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LAS PRLEKIJA\2021-2027\JAVNI POZIVI LAS\1. JAVNI POZIV\01 razpisna dokumentacija\objavljena končna verzija\naknadno\"/>
    </mc:Choice>
  </mc:AlternateContent>
  <xr:revisionPtr revIDLastSave="0" documentId="13_ncr:1_{F0296C74-D2BA-43C3-9040-5A0008D7599D}" xr6:coauthVersionLast="47" xr6:coauthVersionMax="47" xr10:uidLastSave="{00000000-0000-0000-0000-000000000000}"/>
  <bookViews>
    <workbookView xWindow="-120" yWindow="-120" windowWidth="38640" windowHeight="21120" tabRatio="686" xr2:uid="{00000000-000D-0000-FFFF-FFFF00000000}"/>
  </bookViews>
  <sheets>
    <sheet name="1. PODATKI-Navodila" sheetId="15" r:id="rId1"/>
    <sheet name="2. FINANČNI NAČRT" sheetId="1" r:id="rId2"/>
    <sheet name="3. Skupaj-aktivnosti" sheetId="8" r:id="rId3"/>
    <sheet name="4. Skupaj-partnerji" sheetId="12" r:id="rId4"/>
    <sheet name="5. Skupaj-partner aktivnosti" sheetId="16" r:id="rId5"/>
    <sheet name="6. Skupaj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PODATKI-Navodila'!$A$1:$H$47</definedName>
    <definedName name="_xlnm.Print_Area" localSheetId="1">'2. FINANČNI NAČRT'!$A$1:$T$56</definedName>
    <definedName name="_xlnm.Print_Titles" localSheetId="1">'2. FINANČNI NAČRT'!$5:$6</definedName>
  </definedNames>
  <calcPr calcId="191029"/>
  <pivotCaches>
    <pivotCache cacheId="2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L9" i="1" s="1"/>
  <c r="P9" i="1" s="1"/>
  <c r="K9" i="1"/>
  <c r="N9" i="1" a="1"/>
  <c r="N9" i="1"/>
  <c r="O9" i="1"/>
  <c r="Q9" i="1"/>
  <c r="R9" i="1"/>
  <c r="S9" i="1"/>
  <c r="I10" i="1"/>
  <c r="L10" i="1" s="1"/>
  <c r="K10" i="1"/>
  <c r="N10" i="1" a="1"/>
  <c r="N10" i="1" s="1"/>
  <c r="Q10" i="1"/>
  <c r="I11" i="1"/>
  <c r="K11" i="1"/>
  <c r="L11" i="1"/>
  <c r="N11" i="1" a="1"/>
  <c r="N11" i="1" s="1"/>
  <c r="Q11" i="1"/>
  <c r="I12" i="1"/>
  <c r="K12" i="1"/>
  <c r="L12" i="1"/>
  <c r="P12" i="1" s="1"/>
  <c r="N12" i="1" a="1"/>
  <c r="N12" i="1"/>
  <c r="O12" i="1"/>
  <c r="Q12" i="1"/>
  <c r="R12" i="1" s="1"/>
  <c r="I13" i="1"/>
  <c r="K13" i="1"/>
  <c r="L13" i="1"/>
  <c r="N13" i="1" a="1"/>
  <c r="N13" i="1"/>
  <c r="O13" i="1"/>
  <c r="P13" i="1"/>
  <c r="Q13" i="1"/>
  <c r="R13" i="1" s="1"/>
  <c r="I14" i="1"/>
  <c r="K14" i="1"/>
  <c r="L14" i="1"/>
  <c r="N14" i="1" a="1"/>
  <c r="N14" i="1"/>
  <c r="O14" i="1"/>
  <c r="P14" i="1"/>
  <c r="Q14" i="1"/>
  <c r="R14" i="1"/>
  <c r="S14" i="1"/>
  <c r="I15" i="1"/>
  <c r="L15" i="1" s="1"/>
  <c r="P15" i="1" s="1"/>
  <c r="K15" i="1"/>
  <c r="N15" i="1" a="1"/>
  <c r="N15" i="1"/>
  <c r="O15" i="1"/>
  <c r="Q15" i="1"/>
  <c r="R15" i="1"/>
  <c r="S15" i="1"/>
  <c r="I16" i="1"/>
  <c r="L16" i="1" s="1"/>
  <c r="K16" i="1"/>
  <c r="N16" i="1" a="1"/>
  <c r="N16" i="1" s="1"/>
  <c r="Q16" i="1"/>
  <c r="I17" i="1"/>
  <c r="K17" i="1"/>
  <c r="L17" i="1"/>
  <c r="N17" i="1" a="1"/>
  <c r="N17" i="1" s="1"/>
  <c r="Q17" i="1"/>
  <c r="I18" i="1"/>
  <c r="K18" i="1"/>
  <c r="L18" i="1"/>
  <c r="P18" i="1" s="1"/>
  <c r="N18" i="1" a="1"/>
  <c r="N18" i="1"/>
  <c r="O18" i="1"/>
  <c r="Q18" i="1"/>
  <c r="R18" i="1" s="1"/>
  <c r="I19" i="1"/>
  <c r="K19" i="1"/>
  <c r="L19" i="1"/>
  <c r="N19" i="1" a="1"/>
  <c r="N19" i="1"/>
  <c r="O19" i="1"/>
  <c r="S19" i="1" s="1"/>
  <c r="P19" i="1"/>
  <c r="Q19" i="1"/>
  <c r="R19" i="1" s="1"/>
  <c r="I20" i="1"/>
  <c r="K20" i="1"/>
  <c r="L20" i="1"/>
  <c r="N20" i="1" a="1"/>
  <c r="N20" i="1"/>
  <c r="O20" i="1"/>
  <c r="P20" i="1"/>
  <c r="Q20" i="1"/>
  <c r="R20" i="1"/>
  <c r="S20" i="1"/>
  <c r="I21" i="1"/>
  <c r="L21" i="1" s="1"/>
  <c r="P21" i="1" s="1"/>
  <c r="K21" i="1"/>
  <c r="N21" i="1" a="1"/>
  <c r="N21" i="1"/>
  <c r="O21" i="1"/>
  <c r="Q21" i="1"/>
  <c r="R21" i="1"/>
  <c r="S21" i="1"/>
  <c r="I22" i="1"/>
  <c r="L22" i="1" s="1"/>
  <c r="K22" i="1"/>
  <c r="N22" i="1" a="1"/>
  <c r="N22" i="1" s="1"/>
  <c r="Q22" i="1"/>
  <c r="I23" i="1"/>
  <c r="K23" i="1"/>
  <c r="L23" i="1"/>
  <c r="N23" i="1" a="1"/>
  <c r="N23" i="1" s="1"/>
  <c r="Q23" i="1"/>
  <c r="I24" i="1"/>
  <c r="K24" i="1"/>
  <c r="L24" i="1"/>
  <c r="P24" i="1" s="1"/>
  <c r="N24" i="1" a="1"/>
  <c r="N24" i="1"/>
  <c r="O24" i="1"/>
  <c r="Q24" i="1"/>
  <c r="R24" i="1" s="1"/>
  <c r="I25" i="1"/>
  <c r="K25" i="1"/>
  <c r="L25" i="1"/>
  <c r="N25" i="1" a="1"/>
  <c r="N25" i="1"/>
  <c r="O25" i="1"/>
  <c r="P25" i="1"/>
  <c r="Q25" i="1"/>
  <c r="R25" i="1" s="1"/>
  <c r="I26" i="1"/>
  <c r="K26" i="1"/>
  <c r="L26" i="1"/>
  <c r="N26" i="1" a="1"/>
  <c r="N26" i="1"/>
  <c r="O26" i="1"/>
  <c r="P26" i="1"/>
  <c r="Q26" i="1"/>
  <c r="R26" i="1"/>
  <c r="S26" i="1"/>
  <c r="I27" i="1"/>
  <c r="L27" i="1" s="1"/>
  <c r="P27" i="1" s="1"/>
  <c r="K27" i="1"/>
  <c r="N27" i="1" a="1"/>
  <c r="N27" i="1"/>
  <c r="O27" i="1"/>
  <c r="Q27" i="1"/>
  <c r="R27" i="1"/>
  <c r="S27" i="1"/>
  <c r="I28" i="1"/>
  <c r="L28" i="1" s="1"/>
  <c r="K28" i="1"/>
  <c r="N28" i="1" a="1"/>
  <c r="N28" i="1" s="1"/>
  <c r="Q28" i="1"/>
  <c r="I29" i="1"/>
  <c r="K29" i="1"/>
  <c r="L29" i="1"/>
  <c r="N29" i="1" a="1"/>
  <c r="N29" i="1" s="1"/>
  <c r="Q29" i="1"/>
  <c r="I30" i="1"/>
  <c r="K30" i="1"/>
  <c r="L30" i="1"/>
  <c r="P30" i="1" s="1"/>
  <c r="N30" i="1" a="1"/>
  <c r="N30" i="1"/>
  <c r="O30" i="1"/>
  <c r="Q30" i="1"/>
  <c r="R30" i="1" s="1"/>
  <c r="I31" i="1"/>
  <c r="K31" i="1"/>
  <c r="L31" i="1"/>
  <c r="N31" i="1" a="1"/>
  <c r="N31" i="1"/>
  <c r="O31" i="1"/>
  <c r="S31" i="1" s="1"/>
  <c r="P31" i="1"/>
  <c r="Q31" i="1"/>
  <c r="R31" i="1" s="1"/>
  <c r="I32" i="1"/>
  <c r="K32" i="1"/>
  <c r="L32" i="1"/>
  <c r="N32" i="1" a="1"/>
  <c r="N32" i="1"/>
  <c r="O32" i="1"/>
  <c r="P32" i="1"/>
  <c r="Q32" i="1"/>
  <c r="R32" i="1"/>
  <c r="S32" i="1"/>
  <c r="I33" i="1"/>
  <c r="L33" i="1" s="1"/>
  <c r="P33" i="1" s="1"/>
  <c r="K33" i="1"/>
  <c r="N33" i="1" a="1"/>
  <c r="N33" i="1"/>
  <c r="O33" i="1"/>
  <c r="Q33" i="1"/>
  <c r="R33" i="1"/>
  <c r="S33" i="1"/>
  <c r="I34" i="1"/>
  <c r="L34" i="1" s="1"/>
  <c r="K34" i="1"/>
  <c r="N34" i="1" a="1"/>
  <c r="N34" i="1" s="1"/>
  <c r="Q34" i="1"/>
  <c r="I35" i="1"/>
  <c r="K35" i="1"/>
  <c r="L35" i="1"/>
  <c r="N35" i="1" a="1"/>
  <c r="N35" i="1" s="1"/>
  <c r="Q35" i="1"/>
  <c r="I36" i="1"/>
  <c r="K36" i="1"/>
  <c r="L36" i="1"/>
  <c r="P36" i="1" s="1"/>
  <c r="N36" i="1" a="1"/>
  <c r="N36" i="1"/>
  <c r="O36" i="1"/>
  <c r="Q36" i="1"/>
  <c r="R36" i="1" s="1"/>
  <c r="I37" i="1"/>
  <c r="K37" i="1"/>
  <c r="L37" i="1"/>
  <c r="N37" i="1" a="1"/>
  <c r="N37" i="1"/>
  <c r="O37" i="1"/>
  <c r="P37" i="1"/>
  <c r="Q37" i="1"/>
  <c r="R37" i="1" s="1"/>
  <c r="I38" i="1"/>
  <c r="K38" i="1"/>
  <c r="L38" i="1"/>
  <c r="N38" i="1" a="1"/>
  <c r="N38" i="1"/>
  <c r="O38" i="1"/>
  <c r="P38" i="1"/>
  <c r="Q38" i="1"/>
  <c r="R38" i="1"/>
  <c r="S38" i="1"/>
  <c r="O10" i="1" l="1"/>
  <c r="R10" i="1"/>
  <c r="O22" i="1"/>
  <c r="R22" i="1"/>
  <c r="O29" i="1"/>
  <c r="R29" i="1"/>
  <c r="O16" i="1"/>
  <c r="R16" i="1"/>
  <c r="S36" i="1"/>
  <c r="S18" i="1"/>
  <c r="O35" i="1"/>
  <c r="R35" i="1"/>
  <c r="O23" i="1"/>
  <c r="R23" i="1"/>
  <c r="O11" i="1"/>
  <c r="R11" i="1"/>
  <c r="O34" i="1"/>
  <c r="R34" i="1"/>
  <c r="S24" i="1"/>
  <c r="S12" i="1"/>
  <c r="O17" i="1"/>
  <c r="R17" i="1"/>
  <c r="P34" i="1"/>
  <c r="P29" i="1"/>
  <c r="P10" i="1"/>
  <c r="S37" i="1"/>
  <c r="S25" i="1"/>
  <c r="S13" i="1"/>
  <c r="S30" i="1"/>
  <c r="O28" i="1"/>
  <c r="R28" i="1"/>
  <c r="P35" i="1"/>
  <c r="P28" i="1"/>
  <c r="P23" i="1"/>
  <c r="M40" i="1"/>
  <c r="M41" i="1"/>
  <c r="N8" i="1" a="1"/>
  <c r="N8" i="1" s="1"/>
  <c r="N7" i="1" a="1"/>
  <c r="N7" i="1" s="1"/>
  <c r="I8" i="1"/>
  <c r="C50" i="1"/>
  <c r="Q41" i="1"/>
  <c r="Q8" i="1"/>
  <c r="Q7" i="1"/>
  <c r="S35" i="1" l="1"/>
  <c r="S29" i="1"/>
  <c r="S17" i="1"/>
  <c r="S28" i="1"/>
  <c r="S16" i="1"/>
  <c r="S34" i="1"/>
  <c r="S11" i="1"/>
  <c r="S22" i="1"/>
  <c r="P11" i="1"/>
  <c r="P17" i="1"/>
  <c r="P16" i="1"/>
  <c r="P22" i="1"/>
  <c r="S23" i="1"/>
  <c r="S10" i="1"/>
  <c r="Q40" i="1"/>
  <c r="Q42" i="1" s="1"/>
  <c r="R41" i="1"/>
  <c r="R8" i="1"/>
  <c r="R7" i="1"/>
  <c r="K8" i="1"/>
  <c r="L8" i="1" s="1"/>
  <c r="R40" i="1" l="1"/>
  <c r="I41" i="1" l="1"/>
  <c r="S41" i="1"/>
  <c r="O41" i="1"/>
  <c r="O8" i="1"/>
  <c r="O7" i="1"/>
  <c r="I7" i="1"/>
  <c r="O40" i="1" l="1"/>
  <c r="S8" i="1"/>
  <c r="P8" i="1"/>
  <c r="K41" i="1"/>
  <c r="S7" i="1"/>
  <c r="K7" i="1"/>
  <c r="K40" i="1" s="1"/>
  <c r="I40" i="1"/>
  <c r="S40" i="1" l="1"/>
  <c r="S42" i="1" s="1"/>
  <c r="L41" i="1"/>
  <c r="P41" i="1"/>
  <c r="I42" i="1"/>
  <c r="L7" i="1"/>
  <c r="L40" i="1" l="1"/>
  <c r="P7" i="1"/>
  <c r="P40" i="1" s="1"/>
  <c r="K42" i="1"/>
  <c r="L42" i="1" l="1"/>
  <c r="M42" i="1"/>
  <c r="D50" i="1" s="1"/>
  <c r="O42" i="1" l="1"/>
  <c r="P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operacije.
Primer:
VP - Občina XY
P1 - Društvo XY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operacije.
Vnesete lahko do 5 različnih aktivnosti. 
Primer:
A1 Izdelava analize
A2 Nakup opreme
A3 Izvedba delavnic
A4 Razvoj nove storitve
A5 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<sst xmlns="http://schemas.openxmlformats.org/spreadsheetml/2006/main" count="278" uniqueCount="91">
  <si>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</si>
  <si>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</si>
  <si>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</si>
  <si>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</si>
  <si>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</si>
  <si>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</si>
  <si>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</si>
  <si>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</si>
  <si>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</si>
  <si>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</si>
  <si>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</si>
  <si>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</si>
  <si>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</si>
  <si>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</si>
  <si>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</si>
  <si>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</si>
  <si>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</si>
  <si>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</si>
  <si>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</si>
  <si>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</si>
  <si>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</si>
  <si>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</si>
  <si>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</si>
  <si>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</si>
  <si>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</si>
  <si>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</si>
  <si>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</si>
  <si>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</si>
  <si>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</si>
  <si>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</si>
  <si>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</si>
  <si>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</si>
  <si>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</si>
  <si>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</si>
  <si>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t>1. PODATKI - Navodila</t>
  </si>
  <si>
    <t>Naziv projekta:</t>
  </si>
  <si>
    <t>P3 -</t>
  </si>
  <si>
    <t>P4 -</t>
  </si>
  <si>
    <t>P5 -</t>
  </si>
  <si>
    <t xml:space="preserve">A4 - </t>
  </si>
  <si>
    <t xml:space="preserve">A5 -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</si>
  <si>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</si>
  <si>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</si>
  <si>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</si>
  <si>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</si>
  <si>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</si>
  <si>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</si>
  <si>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</si>
  <si>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</si>
  <si>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</si>
  <si>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</si>
  <si>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Delež od upravičenih stroškov projekta</t>
  </si>
  <si>
    <t>km</t>
  </si>
  <si>
    <t>Opis stroška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</si>
  <si>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</si>
  <si>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</si>
  <si>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</si>
  <si>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</si>
  <si>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</si>
  <si>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</si>
  <si>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</si>
  <si>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</si>
  <si>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</si>
  <si>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</si>
  <si>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</si>
  <si>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</si>
  <si>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</si>
  <si>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</si>
  <si>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</si>
  <si>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</si>
  <si>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</si>
  <si>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</si>
  <si>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</si>
  <si>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</si>
  <si>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</si>
  <si>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</si>
  <si>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</si>
  <si>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PROJEKT INVESTICIJSKE NARAVE - SOFINANCIRAN IZ EKSRP</t>
  </si>
  <si>
    <t>Tabela 2: Naziv aktivnosti (kratek opis- največ 30 znakov)</t>
  </si>
  <si>
    <r>
      <t>m</t>
    </r>
    <r>
      <rPr>
        <vertAlign val="superscript"/>
        <sz val="10"/>
        <rFont val="Calibri"/>
        <family val="2"/>
        <charset val="238"/>
        <scheme val="minor"/>
      </rPr>
      <t>2</t>
    </r>
  </si>
  <si>
    <t>Preverjanje deležev za stroške, kjer so omejitve glede na upravičene stroške projekta</t>
  </si>
  <si>
    <t>VP -</t>
  </si>
  <si>
    <t xml:space="preserve">P1 - </t>
  </si>
  <si>
    <t xml:space="preserve">P2 - </t>
  </si>
  <si>
    <t xml:space="preserve">A1 - </t>
  </si>
  <si>
    <t xml:space="preserve">A2 - </t>
  </si>
  <si>
    <t xml:space="preserve">A3 - </t>
  </si>
  <si>
    <t>Listov 3, 4, 5 in 6 ne izpolnjujete. Podatki se prenašajo avtomatsko in služijo za kontrolo.</t>
  </si>
  <si>
    <r>
      <t>Podatke o stroških vnašate v list Finančni načrt (2. list)</t>
    </r>
    <r>
      <rPr>
        <sz val="12"/>
        <rFont val="Calibri"/>
        <family val="2"/>
        <charset val="238"/>
        <scheme val="minor"/>
      </rPr>
      <t>. V kolikor ima projekt le eno fazo vnesete podatke le za Fazo 1.</t>
    </r>
    <r>
      <rPr>
        <b/>
        <sz val="12"/>
        <rFont val="Calibri"/>
        <family val="2"/>
        <charset val="238"/>
        <scheme val="minor"/>
      </rPr>
      <t xml:space="preserve">
</t>
    </r>
  </si>
  <si>
    <r>
      <t>Po vnosu podatkov v Tabelo 1 in Tabelo 2 v orodni vrstici kliknite "</t>
    </r>
    <r>
      <rPr>
        <b/>
        <sz val="12"/>
        <color theme="5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theme="5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".</t>
    </r>
  </si>
  <si>
    <t>Ko vnesete vse relevantne podatke, izbrišite rumena polja v neizpolnjenih vrsticah, da dobite skupni izračun stroškov.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</si>
</sst>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9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0"/>
      <name val="Republika"/>
      <charset val="238"/>
    </font>
    <font>
      <b/>
      <sz val="12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sz val="16"/>
      <color theme="5"/>
      <name val="Calibri"/>
      <family val="2"/>
      <charset val="238"/>
      <scheme val="minor"/>
    </font>
    <font>
      <b/>
      <sz val="12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3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7" fillId="0" borderId="0" xfId="0" applyFont="1"/>
    <xf numFmtId="4" fontId="19" fillId="2" borderId="7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4" fontId="19" fillId="11" borderId="7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3" xfId="0" applyNumberFormat="1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19" fillId="2" borderId="21" xfId="0" applyFont="1" applyFill="1" applyBorder="1" applyAlignment="1">
      <alignment horizontal="center" vertical="center" wrapText="1"/>
    </xf>
    <xf numFmtId="4" fontId="19" fillId="2" borderId="27" xfId="0" applyNumberFormat="1" applyFont="1" applyFill="1" applyBorder="1" applyAlignment="1">
      <alignment horizontal="center" vertical="center" wrapText="1"/>
    </xf>
    <xf numFmtId="0" fontId="21" fillId="12" borderId="30" xfId="0" applyFont="1" applyFill="1" applyBorder="1" applyAlignment="1">
      <alignment horizontal="center" vertical="center" wrapText="1"/>
    </xf>
    <xf numFmtId="2" fontId="21" fillId="12" borderId="23" xfId="0" applyNumberFormat="1" applyFont="1" applyFill="1" applyBorder="1" applyAlignment="1">
      <alignment horizontal="center" vertical="center" wrapText="1"/>
    </xf>
    <xf numFmtId="2" fontId="21" fillId="12" borderId="24" xfId="0" applyNumberFormat="1" applyFont="1" applyFill="1" applyBorder="1" applyAlignment="1">
      <alignment horizontal="center" vertical="center" wrapText="1"/>
    </xf>
    <xf numFmtId="0" fontId="6" fillId="0" borderId="27" xfId="0" applyFont="1" applyBorder="1" applyAlignment="1">
      <alignment vertical="center" wrapText="1"/>
    </xf>
    <xf numFmtId="0" fontId="6" fillId="0" borderId="31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8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5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0" xfId="0" applyFont="1" applyFill="1" applyBorder="1" applyAlignment="1">
      <alignment vertical="center" wrapText="1"/>
    </xf>
    <xf numFmtId="4" fontId="6" fillId="3" borderId="13" xfId="0" applyNumberFormat="1" applyFont="1" applyFill="1" applyBorder="1" applyAlignment="1">
      <alignment vertical="center" wrapText="1"/>
    </xf>
    <xf numFmtId="10" fontId="15" fillId="8" borderId="13" xfId="1" applyNumberFormat="1" applyFont="1" applyFill="1" applyBorder="1" applyAlignment="1">
      <alignment vertical="center" wrapText="1"/>
    </xf>
    <xf numFmtId="0" fontId="6" fillId="10" borderId="21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0" borderId="18" xfId="0" applyFont="1" applyFill="1" applyBorder="1" applyAlignment="1">
      <alignment vertical="center" wrapText="1"/>
    </xf>
    <xf numFmtId="0" fontId="6" fillId="10" borderId="20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3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1" fillId="12" borderId="34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0" borderId="4" xfId="0" applyNumberFormat="1" applyFont="1" applyFill="1" applyBorder="1" applyAlignment="1">
      <alignment vertical="center" wrapText="1"/>
    </xf>
    <xf numFmtId="4" fontId="5" fillId="10" borderId="4" xfId="0" applyNumberFormat="1" applyFont="1" applyFill="1" applyBorder="1" applyAlignment="1">
      <alignment horizontal="center" vertical="center" wrapText="1"/>
    </xf>
    <xf numFmtId="4" fontId="5" fillId="6" borderId="16" xfId="0" applyNumberFormat="1" applyFont="1" applyFill="1" applyBorder="1" applyAlignment="1">
      <alignment vertical="center" wrapText="1"/>
    </xf>
    <xf numFmtId="4" fontId="5" fillId="6" borderId="16" xfId="0" applyNumberFormat="1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vertical="center" wrapText="1"/>
    </xf>
    <xf numFmtId="0" fontId="5" fillId="10" borderId="19" xfId="0" applyFont="1" applyFill="1" applyBorder="1" applyAlignment="1">
      <alignment vertical="center" wrapText="1"/>
    </xf>
    <xf numFmtId="0" fontId="7" fillId="7" borderId="24" xfId="0" applyFont="1" applyFill="1" applyBorder="1" applyAlignment="1">
      <alignment vertical="center" wrapText="1"/>
    </xf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8" borderId="0" xfId="0" applyFont="1" applyFill="1" applyAlignment="1">
      <alignment wrapText="1"/>
    </xf>
    <xf numFmtId="0" fontId="6" fillId="3" borderId="4" xfId="0" applyFont="1" applyFill="1" applyBorder="1"/>
    <xf numFmtId="0" fontId="5" fillId="0" borderId="0" xfId="0" applyFont="1" applyAlignment="1">
      <alignment wrapText="1"/>
    </xf>
    <xf numFmtId="0" fontId="23" fillId="0" borderId="0" xfId="0" applyFont="1"/>
    <xf numFmtId="0" fontId="24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6" fillId="0" borderId="0" xfId="0" applyFont="1"/>
    <xf numFmtId="4" fontId="28" fillId="7" borderId="23" xfId="0" applyNumberFormat="1" applyFont="1" applyFill="1" applyBorder="1" applyAlignment="1">
      <alignment vertical="center" wrapText="1"/>
    </xf>
    <xf numFmtId="4" fontId="28" fillId="7" borderId="23" xfId="0" applyNumberFormat="1" applyFont="1" applyFill="1" applyBorder="1" applyAlignment="1">
      <alignment horizontal="center" vertical="center" wrapText="1"/>
    </xf>
    <xf numFmtId="4" fontId="28" fillId="15" borderId="23" xfId="0" applyNumberFormat="1" applyFont="1" applyFill="1" applyBorder="1" applyAlignment="1">
      <alignment vertical="center" wrapText="1"/>
    </xf>
    <xf numFmtId="4" fontId="28" fillId="5" borderId="23" xfId="0" applyNumberFormat="1" applyFont="1" applyFill="1" applyBorder="1" applyAlignment="1">
      <alignment vertical="center" wrapText="1"/>
    </xf>
    <xf numFmtId="0" fontId="28" fillId="0" borderId="0" xfId="0" applyFont="1" applyAlignment="1">
      <alignment vertical="top"/>
    </xf>
    <xf numFmtId="0" fontId="2" fillId="12" borderId="0" xfId="0" applyFont="1" applyFill="1" applyAlignment="1">
      <alignment horizontal="left" vertical="top" wrapText="1"/>
    </xf>
    <xf numFmtId="0" fontId="3" fillId="12" borderId="12" xfId="0" applyFont="1" applyFill="1" applyBorder="1" applyAlignment="1">
      <alignment horizontal="left" vertical="top" wrapText="1"/>
    </xf>
    <xf numFmtId="0" fontId="2" fillId="12" borderId="0" xfId="0" applyFont="1" applyFill="1" applyAlignment="1">
      <alignment vertical="top" wrapText="1"/>
    </xf>
    <xf numFmtId="0" fontId="8" fillId="12" borderId="0" xfId="0" applyFont="1" applyFill="1" applyAlignment="1">
      <alignment horizontal="left" vertical="top" wrapText="1"/>
    </xf>
    <xf numFmtId="0" fontId="1" fillId="12" borderId="0" xfId="0" applyFont="1" applyFill="1" applyAlignment="1">
      <alignment horizontal="left" vertical="center"/>
    </xf>
    <xf numFmtId="0" fontId="2" fillId="12" borderId="0" xfId="0" applyFont="1" applyFill="1" applyAlignment="1">
      <alignment horizontal="left" vertical="center" wrapText="1"/>
    </xf>
    <xf numFmtId="4" fontId="2" fillId="12" borderId="0" xfId="0" applyNumberFormat="1" applyFont="1" applyFill="1" applyAlignment="1">
      <alignment horizontal="left" vertical="center" wrapText="1"/>
    </xf>
    <xf numFmtId="0" fontId="2" fillId="12" borderId="0" xfId="0" applyFont="1" applyFill="1" applyAlignment="1">
      <alignment horizontal="left" vertical="center"/>
    </xf>
    <xf numFmtId="0" fontId="20" fillId="12" borderId="0" xfId="0" applyFont="1" applyFill="1" applyAlignment="1">
      <alignment horizontal="left" vertical="center" wrapText="1"/>
    </xf>
    <xf numFmtId="0" fontId="6" fillId="3" borderId="1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22" fillId="3" borderId="0" xfId="0" applyFont="1" applyFill="1" applyAlignment="1">
      <alignment horizontal="left" vertical="center" wrapText="1"/>
    </xf>
    <xf numFmtId="0" fontId="19" fillId="3" borderId="0" xfId="0" applyFont="1" applyFill="1"/>
    <xf numFmtId="0" fontId="22" fillId="3" borderId="14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1" fillId="12" borderId="33" xfId="0" applyFont="1" applyFill="1" applyBorder="1" applyAlignment="1">
      <alignment horizontal="center" vertical="center" wrapText="1"/>
    </xf>
    <xf numFmtId="0" fontId="21" fillId="12" borderId="29" xfId="0" applyFont="1" applyFill="1" applyBorder="1" applyAlignment="1">
      <alignment horizontal="center" vertical="center" wrapText="1"/>
    </xf>
    <xf numFmtId="0" fontId="21" fillId="12" borderId="22" xfId="0" applyFont="1" applyFill="1" applyBorder="1" applyAlignment="1">
      <alignment horizontal="center" vertical="center" wrapText="1"/>
    </xf>
    <xf numFmtId="0" fontId="21" fillId="12" borderId="23" xfId="0" applyFont="1" applyFill="1" applyBorder="1" applyAlignment="1">
      <alignment horizontal="center" vertical="center" wrapText="1"/>
    </xf>
    <xf numFmtId="0" fontId="28" fillId="12" borderId="0" xfId="0" applyFont="1" applyFill="1" applyAlignment="1">
      <alignment vertical="top" wrapText="1"/>
    </xf>
    <xf numFmtId="0" fontId="28" fillId="12" borderId="0" xfId="0" applyFont="1" applyFill="1" applyAlignment="1">
      <alignment horizontal="left" vertical="top" wrapText="1"/>
    </xf>
    <xf numFmtId="0" fontId="28" fillId="7" borderId="22" xfId="0" applyFont="1" applyFill="1" applyBorder="1" applyAlignment="1">
      <alignment horizontal="center" vertical="center" wrapText="1"/>
    </xf>
    <xf numFmtId="0" fontId="28" fillId="7" borderId="23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13" borderId="15" xfId="0" applyFont="1" applyFill="1" applyBorder="1" applyAlignment="1">
      <alignment horizontal="left" vertical="top" wrapText="1"/>
    </xf>
    <xf numFmtId="0" fontId="2" fillId="13" borderId="16" xfId="0" applyFont="1" applyFill="1" applyBorder="1" applyAlignment="1">
      <alignment horizontal="left" vertical="top" wrapText="1"/>
    </xf>
    <xf numFmtId="0" fontId="2" fillId="13" borderId="25" xfId="0" applyFont="1" applyFill="1" applyBorder="1" applyAlignment="1">
      <alignment horizontal="left" vertical="top" wrapText="1"/>
    </xf>
    <xf numFmtId="0" fontId="2" fillId="13" borderId="8" xfId="0" applyFont="1" applyFill="1" applyBorder="1" applyAlignment="1">
      <alignment horizontal="left" vertical="top" wrapText="1"/>
    </xf>
    <xf numFmtId="4" fontId="2" fillId="13" borderId="16" xfId="0" applyNumberFormat="1" applyFont="1" applyFill="1" applyBorder="1" applyAlignment="1">
      <alignment horizontal="left" vertical="top" wrapText="1"/>
    </xf>
    <xf numFmtId="4" fontId="2" fillId="13" borderId="32" xfId="0" applyNumberFormat="1" applyFont="1" applyFill="1" applyBorder="1" applyAlignment="1">
      <alignment horizontal="left" vertical="top" wrapText="1"/>
    </xf>
    <xf numFmtId="4" fontId="2" fillId="13" borderId="17" xfId="0" applyNumberFormat="1" applyFont="1" applyFill="1" applyBorder="1" applyAlignment="1">
      <alignment horizontal="left" vertical="top" wrapText="1"/>
    </xf>
    <xf numFmtId="4" fontId="2" fillId="13" borderId="8" xfId="0" applyNumberFormat="1" applyFont="1" applyFill="1" applyBorder="1" applyAlignment="1">
      <alignment horizontal="left" vertical="top" wrapText="1"/>
    </xf>
    <xf numFmtId="4" fontId="2" fillId="13" borderId="10" xfId="0" applyNumberFormat="1" applyFont="1" applyFill="1" applyBorder="1" applyAlignment="1">
      <alignment horizontal="left" vertical="top" wrapText="1"/>
    </xf>
    <xf numFmtId="4" fontId="2" fillId="13" borderId="26" xfId="0" applyNumberFormat="1" applyFont="1" applyFill="1" applyBorder="1" applyAlignment="1">
      <alignment horizontal="left" vertical="top" wrapText="1"/>
    </xf>
    <xf numFmtId="0" fontId="5" fillId="10" borderId="18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left" vertical="top" wrapText="1"/>
    </xf>
    <xf numFmtId="0" fontId="0" fillId="0" borderId="14" xfId="0" applyFont="1" applyBorder="1"/>
    <xf numFmtId="0" fontId="0" fillId="0" borderId="0" xfId="0" applyFont="1"/>
    <xf numFmtId="0" fontId="6" fillId="8" borderId="8" xfId="0" applyFont="1" applyFill="1" applyBorder="1" applyAlignment="1">
      <alignment vertical="center" wrapText="1"/>
    </xf>
    <xf numFmtId="0" fontId="6" fillId="8" borderId="35" xfId="0" applyFont="1" applyFill="1" applyBorder="1" applyAlignment="1">
      <alignment vertical="center" wrapText="1"/>
    </xf>
    <xf numFmtId="0" fontId="0" fillId="0" borderId="0" xfId="0" pivotButton="1" applyBorder="1"/>
    <xf numFmtId="0" fontId="0" fillId="0" borderId="0" xfId="0" applyBorder="1"/>
    <xf numFmtId="3" fontId="0" fillId="0" borderId="0" xfId="0" applyNumberFormat="1" applyBorder="1"/>
    <xf numFmtId="0" fontId="16" fillId="14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4" fontId="0" fillId="0" borderId="0" xfId="0" applyNumberFormat="1" applyBorder="1"/>
    <xf numFmtId="0" fontId="12" fillId="9" borderId="0" xfId="0" applyFont="1" applyFill="1" applyBorder="1" applyAlignment="1">
      <alignment wrapText="1"/>
    </xf>
    <xf numFmtId="0" fontId="0" fillId="0" borderId="0" xfId="0" pivotButton="1" applyBorder="1" applyAlignment="1">
      <alignment wrapText="1"/>
    </xf>
  </cellXfs>
  <cellStyles count="3">
    <cellStyle name="Navadno" xfId="0" builtinId="0"/>
    <cellStyle name="Odstotek" xfId="1" builtinId="5"/>
    <cellStyle name="Vejica" xfId="2" builtinId="3"/>
  </cellStyles>
  <dxfs count="952"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FFFF66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271095</xdr:colOff>
      <xdr:row>1</xdr:row>
      <xdr:rowOff>65943</xdr:rowOff>
    </xdr:from>
    <xdr:to>
      <xdr:col>4</xdr:col>
      <xdr:colOff>823545</xdr:colOff>
      <xdr:row>3</xdr:row>
      <xdr:rowOff>158075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9F0CF9F4-17E2-44A2-BBF7-B8471008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095" y="227135"/>
          <a:ext cx="4882662" cy="414517"/>
        </a:xfrm>
        <a:prstGeom prst="rect">
          <a:avLst/>
        </a:prstGeom>
      </xdr:spPr>
    </xdr:pic>
    <xdr:clientData/>
  </xdr:twoCellAnchor>
  <xdr:twoCellAnchor editAs="oneCell">
    <xdr:from>
      <xdr:col>5</xdr:col>
      <xdr:colOff>168519</xdr:colOff>
      <xdr:row>1</xdr:row>
      <xdr:rowOff>14655</xdr:rowOff>
    </xdr:from>
    <xdr:to>
      <xdr:col>7</xdr:col>
      <xdr:colOff>161193</xdr:colOff>
      <xdr:row>4</xdr:row>
      <xdr:rowOff>81232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7091B205-B1C1-8C3D-1496-F83A02A1D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7865" y="175847"/>
          <a:ext cx="1208943" cy="5501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1243263</xdr:colOff>
      <xdr:row>0</xdr:row>
      <xdr:rowOff>80209</xdr:rowOff>
    </xdr:from>
    <xdr:to>
      <xdr:col>14</xdr:col>
      <xdr:colOff>684608</xdr:colOff>
      <xdr:row>1</xdr:row>
      <xdr:rowOff>391024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D0B2F76F-1ABD-4EC2-A278-180EB4906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8447" y="80209"/>
          <a:ext cx="7301976" cy="621631"/>
        </a:xfrm>
        <a:prstGeom prst="rect">
          <a:avLst/>
        </a:prstGeom>
      </xdr:spPr>
    </xdr:pic>
    <xdr:clientData/>
  </xdr:twoCellAnchor>
  <xdr:twoCellAnchor editAs="oneCell">
    <xdr:from>
      <xdr:col>15</xdr:col>
      <xdr:colOff>751973</xdr:colOff>
      <xdr:row>0</xdr:row>
      <xdr:rowOff>70183</xdr:rowOff>
    </xdr:from>
    <xdr:to>
      <xdr:col>17</xdr:col>
      <xdr:colOff>874468</xdr:colOff>
      <xdr:row>2</xdr:row>
      <xdr:rowOff>10025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385B796A-DAB4-49D2-803D-B79B3CF50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80368" y="70183"/>
          <a:ext cx="1586337" cy="72189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ja" refreshedDate="45587.516119791668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5">
        <m/>
        <s v="A1 - aktivnost 1" u="1"/>
        <s v="A2 - aktivnost 2" u="1"/>
        <s v="A3 - aktivnost 3" u="1"/>
        <s v="A2 - fff" u="1"/>
      </sharedItems>
    </cacheField>
    <cacheField name="Nosilec stroška" numFmtId="4">
      <sharedItems containsNonDate="0" containsBlank="1" count="5">
        <m/>
        <s v="VP - obcina" u="1"/>
        <s v="P1 - drustvo" u="1"/>
        <s v="P2 - podjetje" u="1"/>
        <s v="VP- Občina Ljutomer" u="1"/>
      </sharedItems>
    </cacheField>
    <cacheField name="Kategorija stroška" numFmtId="0">
      <sharedItems containsNonDate="0" containsBlank="1" count="4">
        <m/>
        <s v="Stroški nakupa nepremičnin" u="1"/>
        <s v="Stroški opreme in drugih opredmetenih sredstev" u="1"/>
        <s v="Stroški storitev zunanjih izvajalcev (vključno s komuniciranjem)" u="1"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/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917">
      <pivotArea outline="0" collapsedLevelsAreSubtotals="1" fieldPosition="0"/>
    </format>
    <format dxfId="916">
      <pivotArea field="0" type="button" dataOnly="0" labelOnly="1" outline="0" axis="axisPage" fieldPosition="0"/>
    </format>
    <format dxfId="915">
      <pivotArea dataOnly="0" labelOnly="1" outline="0" fieldPosition="0">
        <references count="1">
          <reference field="0" count="0"/>
        </references>
      </pivotArea>
    </format>
    <format dxfId="914">
      <pivotArea field="0" type="button" dataOnly="0" labelOnly="1" outline="0" axis="axisPage" fieldPosition="0"/>
    </format>
    <format dxfId="913">
      <pivotArea dataOnly="0" labelOnly="1" outline="0" fieldPosition="0">
        <references count="1">
          <reference field="0" count="0"/>
        </references>
      </pivotArea>
    </format>
    <format dxfId="912">
      <pivotArea field="0" type="button" dataOnly="0" labelOnly="1" outline="0" axis="axisPage" fieldPosition="0"/>
    </format>
    <format dxfId="911">
      <pivotArea dataOnly="0" labelOnly="1" outline="0" fieldPosition="0">
        <references count="1">
          <reference field="0" count="0"/>
        </references>
      </pivotArea>
    </format>
    <format dxfId="910">
      <pivotArea type="all" dataOnly="0" outline="0" fieldPosition="0"/>
    </format>
    <format dxfId="909">
      <pivotArea field="0" type="button" dataOnly="0" labelOnly="1" outline="0" axis="axisPage" fieldPosition="0"/>
    </format>
    <format dxfId="908">
      <pivotArea field="3" type="button" dataOnly="0" labelOnly="1" outline="0"/>
    </format>
    <format dxfId="907">
      <pivotArea dataOnly="0" labelOnly="1" grandRow="1" outline="0" fieldPosition="0"/>
    </format>
    <format dxfId="906">
      <pivotArea field="0" type="button" dataOnly="0" labelOnly="1" outline="0" axis="axisPage" fieldPosition="0"/>
    </format>
    <format dxfId="905">
      <pivotArea dataOnly="0" labelOnly="1" outline="0" fieldPosition="0">
        <references count="1">
          <reference field="0" count="0"/>
        </references>
      </pivotArea>
    </format>
    <format dxfId="904">
      <pivotArea field="3" type="button" dataOnly="0" labelOnly="1" outline="0"/>
    </format>
    <format dxfId="903">
      <pivotArea dataOnly="0" labelOnly="1" grandRow="1" outline="0" fieldPosition="0"/>
    </format>
    <format dxfId="902">
      <pivotArea outline="0" fieldPosition="0">
        <references count="1">
          <reference field="4294967294" count="1">
            <x v="0"/>
          </reference>
        </references>
      </pivotArea>
    </format>
    <format dxfId="901">
      <pivotArea outline="0" fieldPosition="0">
        <references count="1">
          <reference field="4294967294" count="1">
            <x v="1"/>
          </reference>
        </references>
      </pivotArea>
    </format>
    <format dxfId="900">
      <pivotArea outline="0" fieldPosition="0">
        <references count="1">
          <reference field="4294967294" count="1">
            <x v="2"/>
          </reference>
        </references>
      </pivotArea>
    </format>
    <format dxfId="899">
      <pivotArea outline="0" fieldPosition="0">
        <references count="1">
          <reference field="4294967294" count="1">
            <x v="3"/>
          </reference>
        </references>
      </pivotArea>
    </format>
    <format dxfId="89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735">
      <pivotArea outline="0" collapsedLevelsAreSubtotals="1" fieldPosition="0"/>
    </format>
    <format dxfId="734">
      <pivotArea field="0" type="button" dataOnly="0" labelOnly="1" outline="0" axis="axisPage" fieldPosition="0"/>
    </format>
    <format dxfId="733">
      <pivotArea dataOnly="0" labelOnly="1" outline="0" fieldPosition="0">
        <references count="1">
          <reference field="0" count="0"/>
        </references>
      </pivotArea>
    </format>
    <format dxfId="732">
      <pivotArea field="0" type="button" dataOnly="0" labelOnly="1" outline="0" axis="axisPage" fieldPosition="0"/>
    </format>
    <format dxfId="731">
      <pivotArea dataOnly="0" labelOnly="1" outline="0" fieldPosition="0">
        <references count="1">
          <reference field="0" count="0"/>
        </references>
      </pivotArea>
    </format>
    <format dxfId="730">
      <pivotArea field="0" type="button" dataOnly="0" labelOnly="1" outline="0" axis="axisPage" fieldPosition="0"/>
    </format>
    <format dxfId="729">
      <pivotArea dataOnly="0" labelOnly="1" outline="0" fieldPosition="0">
        <references count="1">
          <reference field="0" count="0"/>
        </references>
      </pivotArea>
    </format>
    <format dxfId="728">
      <pivotArea type="all" dataOnly="0" outline="0" fieldPosition="0"/>
    </format>
    <format dxfId="727">
      <pivotArea field="0" type="button" dataOnly="0" labelOnly="1" outline="0" axis="axisPage" fieldPosition="0"/>
    </format>
    <format dxfId="726">
      <pivotArea field="3" type="button" dataOnly="0" labelOnly="1" outline="0" axis="axisRow" fieldPosition="1"/>
    </format>
    <format dxfId="725">
      <pivotArea dataOnly="0" labelOnly="1" grandRow="1" outline="0" fieldPosition="0"/>
    </format>
    <format dxfId="724">
      <pivotArea field="0" type="button" dataOnly="0" labelOnly="1" outline="0" axis="axisPage" fieldPosition="0"/>
    </format>
    <format dxfId="723">
      <pivotArea dataOnly="0" labelOnly="1" outline="0" fieldPosition="0">
        <references count="1">
          <reference field="2" count="1">
            <x v="0"/>
          </reference>
        </references>
      </pivotArea>
    </format>
    <format dxfId="722">
      <pivotArea dataOnly="0" labelOnly="1" outline="0" fieldPosition="0">
        <references count="1">
          <reference field="0" count="0"/>
        </references>
      </pivotArea>
    </format>
    <format dxfId="721">
      <pivotArea field="3" type="button" dataOnly="0" labelOnly="1" outline="0" axis="axisRow" fieldPosition="1"/>
    </format>
    <format dxfId="7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19">
      <pivotArea dataOnly="0" labelOnly="1" grandRow="1" outline="0" fieldPosition="0"/>
    </format>
    <format dxfId="718">
      <pivotArea outline="0" fieldPosition="0">
        <references count="1">
          <reference field="4294967294" count="1">
            <x v="0"/>
          </reference>
        </references>
      </pivotArea>
    </format>
    <format dxfId="717">
      <pivotArea outline="0" fieldPosition="0">
        <references count="1">
          <reference field="4294967294" count="1">
            <x v="1"/>
          </reference>
        </references>
      </pivotArea>
    </format>
    <format dxfId="716">
      <pivotArea outline="0" fieldPosition="0">
        <references count="1">
          <reference field="4294967294" count="1">
            <x v="2"/>
          </reference>
        </references>
      </pivotArea>
    </format>
    <format dxfId="715">
      <pivotArea outline="0" fieldPosition="0">
        <references count="1">
          <reference field="4294967294" count="1">
            <x v="3"/>
          </reference>
        </references>
      </pivotArea>
    </format>
    <format dxfId="71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755">
      <pivotArea outline="0" collapsedLevelsAreSubtotals="1" fieldPosition="0"/>
    </format>
    <format dxfId="754">
      <pivotArea field="0" type="button" dataOnly="0" labelOnly="1" outline="0" axis="axisPage" fieldPosition="0"/>
    </format>
    <format dxfId="753">
      <pivotArea dataOnly="0" labelOnly="1" outline="0" fieldPosition="0">
        <references count="1">
          <reference field="0" count="0"/>
        </references>
      </pivotArea>
    </format>
    <format dxfId="752">
      <pivotArea field="0" type="button" dataOnly="0" labelOnly="1" outline="0" axis="axisPage" fieldPosition="0"/>
    </format>
    <format dxfId="751">
      <pivotArea dataOnly="0" labelOnly="1" outline="0" fieldPosition="0">
        <references count="1">
          <reference field="0" count="0"/>
        </references>
      </pivotArea>
    </format>
    <format dxfId="750">
      <pivotArea type="all" dataOnly="0" outline="0" fieldPosition="0"/>
    </format>
    <format dxfId="749">
      <pivotArea field="0" type="button" dataOnly="0" labelOnly="1" outline="0" axis="axisPage" fieldPosition="0"/>
    </format>
    <format dxfId="748">
      <pivotArea field="3" type="button" dataOnly="0" labelOnly="1" outline="0" axis="axisRow" fieldPosition="1"/>
    </format>
    <format dxfId="747">
      <pivotArea dataOnly="0" labelOnly="1" grandRow="1" outline="0" fieldPosition="0"/>
    </format>
    <format dxfId="746">
      <pivotArea field="0" type="button" dataOnly="0" labelOnly="1" outline="0" axis="axisPage" fieldPosition="0"/>
    </format>
    <format dxfId="745">
      <pivotArea dataOnly="0" labelOnly="1" outline="0" fieldPosition="0">
        <references count="1">
          <reference field="2" count="1">
            <x v="0"/>
          </reference>
        </references>
      </pivotArea>
    </format>
    <format dxfId="744">
      <pivotArea dataOnly="0" labelOnly="1" outline="0" fieldPosition="0">
        <references count="1">
          <reference field="0" count="0"/>
        </references>
      </pivotArea>
    </format>
    <format dxfId="743">
      <pivotArea field="3" type="button" dataOnly="0" labelOnly="1" outline="0" axis="axisRow" fieldPosition="1"/>
    </format>
    <format dxfId="74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41">
      <pivotArea dataOnly="0" labelOnly="1" grandRow="1" outline="0" fieldPosition="0"/>
    </format>
    <format dxfId="740">
      <pivotArea outline="0" fieldPosition="0">
        <references count="1">
          <reference field="4294967294" count="1">
            <x v="0"/>
          </reference>
        </references>
      </pivotArea>
    </format>
    <format dxfId="739">
      <pivotArea outline="0" fieldPosition="0">
        <references count="1">
          <reference field="4294967294" count="1">
            <x v="1"/>
          </reference>
        </references>
      </pivotArea>
    </format>
    <format dxfId="738">
      <pivotArea outline="0" fieldPosition="0">
        <references count="1">
          <reference field="4294967294" count="1">
            <x v="2"/>
          </reference>
        </references>
      </pivotArea>
    </format>
    <format dxfId="737">
      <pivotArea outline="0" fieldPosition="0">
        <references count="1">
          <reference field="4294967294" count="1">
            <x v="3"/>
          </reference>
        </references>
      </pivotArea>
    </format>
    <format dxfId="73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775">
      <pivotArea outline="0" collapsedLevelsAreSubtotals="1" fieldPosition="0"/>
    </format>
    <format dxfId="774">
      <pivotArea field="1" type="button" dataOnly="0" labelOnly="1" outline="0"/>
    </format>
    <format dxfId="773">
      <pivotArea type="all" dataOnly="0" outline="0" fieldPosition="0"/>
    </format>
    <format dxfId="772">
      <pivotArea field="0" type="button" dataOnly="0" labelOnly="1" outline="0" axis="axisPage" fieldPosition="0"/>
    </format>
    <format dxfId="771">
      <pivotArea field="2" type="button" dataOnly="0" labelOnly="1" outline="0" axis="axisRow" fieldPosition="0"/>
    </format>
    <format dxfId="770">
      <pivotArea dataOnly="0" labelOnly="1" fieldPosition="0">
        <references count="1">
          <reference field="2" count="0"/>
        </references>
      </pivotArea>
    </format>
    <format dxfId="769">
      <pivotArea dataOnly="0" labelOnly="1" grandRow="1" outline="0" fieldPosition="0"/>
    </format>
    <format dxfId="768">
      <pivotArea field="0" type="button" dataOnly="0" labelOnly="1" outline="0" axis="axisPage" fieldPosition="0"/>
    </format>
    <format dxfId="767">
      <pivotArea field="2" type="button" dataOnly="0" labelOnly="1" outline="0" axis="axisRow" fieldPosition="0"/>
    </format>
    <format dxfId="766">
      <pivotArea dataOnly="0" labelOnly="1" fieldPosition="0">
        <references count="1">
          <reference field="2" count="0"/>
        </references>
      </pivotArea>
    </format>
    <format dxfId="765">
      <pivotArea dataOnly="0" labelOnly="1" outline="0" fieldPosition="0">
        <references count="1">
          <reference field="2" count="1">
            <x v="0"/>
          </reference>
        </references>
      </pivotArea>
    </format>
    <format dxfId="764">
      <pivotArea dataOnly="0" labelOnly="1" outline="0" fieldPosition="0">
        <references count="1">
          <reference field="0" count="0"/>
        </references>
      </pivotArea>
    </format>
    <format dxfId="763">
      <pivotArea field="3" type="button" dataOnly="0" labelOnly="1" outline="0" axis="axisRow" fieldPosition="1"/>
    </format>
    <format dxfId="76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61">
      <pivotArea dataOnly="0" labelOnly="1" grandRow="1" outline="0" fieldPosition="0"/>
    </format>
    <format dxfId="760">
      <pivotArea outline="0" fieldPosition="0">
        <references count="1">
          <reference field="4294967294" count="1">
            <x v="1"/>
          </reference>
        </references>
      </pivotArea>
    </format>
    <format dxfId="759">
      <pivotArea outline="0" fieldPosition="0">
        <references count="1">
          <reference field="4294967294" count="1">
            <x v="0"/>
          </reference>
        </references>
      </pivotArea>
    </format>
    <format dxfId="758">
      <pivotArea outline="0" fieldPosition="0">
        <references count="1">
          <reference field="4294967294" count="1">
            <x v="2"/>
          </reference>
        </references>
      </pivotArea>
    </format>
    <format dxfId="757">
      <pivotArea outline="0" fieldPosition="0">
        <references count="1">
          <reference field="4294967294" count="1">
            <x v="3"/>
          </reference>
        </references>
      </pivotArea>
    </format>
    <format dxfId="75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935">
      <pivotArea outline="0" collapsedLevelsAreSubtotals="1" fieldPosition="0"/>
    </format>
    <format dxfId="934">
      <pivotArea field="0" type="button" dataOnly="0" labelOnly="1" outline="0" axis="axisPage" fieldPosition="0"/>
    </format>
    <format dxfId="933">
      <pivotArea dataOnly="0" labelOnly="1" outline="0" fieldPosition="0">
        <references count="1">
          <reference field="0" count="0"/>
        </references>
      </pivotArea>
    </format>
    <format dxfId="932">
      <pivotArea field="0" type="button" dataOnly="0" labelOnly="1" outline="0" axis="axisPage" fieldPosition="0"/>
    </format>
    <format dxfId="931">
      <pivotArea dataOnly="0" labelOnly="1" outline="0" fieldPosition="0">
        <references count="1">
          <reference field="0" count="0"/>
        </references>
      </pivotArea>
    </format>
    <format dxfId="930">
      <pivotArea type="all" dataOnly="0" outline="0" fieldPosition="0"/>
    </format>
    <format dxfId="929">
      <pivotArea field="0" type="button" dataOnly="0" labelOnly="1" outline="0" axis="axisPage" fieldPosition="0"/>
    </format>
    <format dxfId="928">
      <pivotArea field="3" type="button" dataOnly="0" labelOnly="1" outline="0"/>
    </format>
    <format dxfId="927">
      <pivotArea dataOnly="0" labelOnly="1" grandRow="1" outline="0" fieldPosition="0"/>
    </format>
    <format dxfId="926">
      <pivotArea field="0" type="button" dataOnly="0" labelOnly="1" outline="0" axis="axisPage" fieldPosition="0"/>
    </format>
    <format dxfId="925">
      <pivotArea dataOnly="0" labelOnly="1" outline="0" fieldPosition="0">
        <references count="1">
          <reference field="0" count="0"/>
        </references>
      </pivotArea>
    </format>
    <format dxfId="924">
      <pivotArea field="3" type="button" dataOnly="0" labelOnly="1" outline="0"/>
    </format>
    <format dxfId="923">
      <pivotArea dataOnly="0" labelOnly="1" grandRow="1" outline="0" fieldPosition="0"/>
    </format>
    <format dxfId="922">
      <pivotArea outline="0" fieldPosition="0">
        <references count="1">
          <reference field="4294967294" count="1">
            <x v="0"/>
          </reference>
        </references>
      </pivotArea>
    </format>
    <format dxfId="921">
      <pivotArea outline="0" fieldPosition="0">
        <references count="1">
          <reference field="4294967294" count="1">
            <x v="1"/>
          </reference>
        </references>
      </pivotArea>
    </format>
    <format dxfId="920">
      <pivotArea outline="0" fieldPosition="0">
        <references count="1">
          <reference field="4294967294" count="1">
            <x v="2"/>
          </reference>
        </references>
      </pivotArea>
    </format>
    <format dxfId="919">
      <pivotArea outline="0" fieldPosition="0">
        <references count="1">
          <reference field="4294967294" count="1">
            <x v="3"/>
          </reference>
        </references>
      </pivotArea>
    </format>
    <format dxfId="91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951">
      <pivotArea outline="0" collapsedLevelsAreSubtotals="1" fieldPosition="0"/>
    </format>
    <format dxfId="950">
      <pivotArea field="1" type="button" dataOnly="0" labelOnly="1" outline="0" axis="axisRow" fieldPosition="0"/>
    </format>
    <format dxfId="949">
      <pivotArea type="all" dataOnly="0" outline="0" fieldPosition="0"/>
    </format>
    <format dxfId="948">
      <pivotArea field="0" type="button" dataOnly="0" labelOnly="1" outline="0" axis="axisPage" fieldPosition="0"/>
    </format>
    <format dxfId="947">
      <pivotArea field="2" type="button" dataOnly="0" labelOnly="1" outline="0"/>
    </format>
    <format dxfId="946">
      <pivotArea dataOnly="0" labelOnly="1" grandRow="1" outline="0" fieldPosition="0"/>
    </format>
    <format dxfId="945">
      <pivotArea field="0" type="button" dataOnly="0" labelOnly="1" outline="0" axis="axisPage" fieldPosition="0"/>
    </format>
    <format dxfId="944">
      <pivotArea field="2" type="button" dataOnly="0" labelOnly="1" outline="0"/>
    </format>
    <format dxfId="943">
      <pivotArea dataOnly="0" labelOnly="1" outline="0" fieldPosition="0">
        <references count="1">
          <reference field="0" count="0"/>
        </references>
      </pivotArea>
    </format>
    <format dxfId="942">
      <pivotArea field="3" type="button" dataOnly="0" labelOnly="1" outline="0"/>
    </format>
    <format dxfId="941">
      <pivotArea dataOnly="0" labelOnly="1" grandRow="1" outline="0" fieldPosition="0"/>
    </format>
    <format dxfId="940">
      <pivotArea outline="0" fieldPosition="0">
        <references count="1">
          <reference field="4294967294" count="1">
            <x v="1"/>
          </reference>
        </references>
      </pivotArea>
    </format>
    <format dxfId="939">
      <pivotArea outline="0" fieldPosition="0">
        <references count="1">
          <reference field="4294967294" count="1">
            <x v="0"/>
          </reference>
        </references>
      </pivotArea>
    </format>
    <format dxfId="938">
      <pivotArea outline="0" fieldPosition="0">
        <references count="1">
          <reference field="4294967294" count="1">
            <x v="2"/>
          </reference>
        </references>
      </pivotArea>
    </format>
    <format dxfId="937">
      <pivotArea outline="0" fieldPosition="0">
        <references count="1">
          <reference field="4294967294" count="1">
            <x v="3"/>
          </reference>
        </references>
      </pivotArea>
    </format>
    <format dxfId="93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859">
      <pivotArea outline="0" collapsedLevelsAreSubtotals="1" fieldPosition="0"/>
    </format>
    <format dxfId="858">
      <pivotArea field="0" type="button" dataOnly="0" labelOnly="1" outline="0" axis="axisPage" fieldPosition="0"/>
    </format>
    <format dxfId="857">
      <pivotArea dataOnly="0" labelOnly="1" outline="0" fieldPosition="0">
        <references count="1">
          <reference field="0" count="0"/>
        </references>
      </pivotArea>
    </format>
    <format dxfId="856">
      <pivotArea field="0" type="button" dataOnly="0" labelOnly="1" outline="0" axis="axisPage" fieldPosition="0"/>
    </format>
    <format dxfId="855">
      <pivotArea dataOnly="0" labelOnly="1" outline="0" fieldPosition="0">
        <references count="1">
          <reference field="0" count="0"/>
        </references>
      </pivotArea>
    </format>
    <format dxfId="854">
      <pivotArea field="0" type="button" dataOnly="0" labelOnly="1" outline="0" axis="axisPage" fieldPosition="0"/>
    </format>
    <format dxfId="853">
      <pivotArea dataOnly="0" labelOnly="1" outline="0" fieldPosition="0">
        <references count="1">
          <reference field="0" count="0"/>
        </references>
      </pivotArea>
    </format>
    <format dxfId="852">
      <pivotArea type="all" dataOnly="0" outline="0" fieldPosition="0"/>
    </format>
    <format dxfId="851">
      <pivotArea field="0" type="button" dataOnly="0" labelOnly="1" outline="0" axis="axisPage" fieldPosition="0"/>
    </format>
    <format dxfId="850">
      <pivotArea field="3" type="button" dataOnly="0" labelOnly="1" outline="0"/>
    </format>
    <format dxfId="849">
      <pivotArea dataOnly="0" labelOnly="1" grandRow="1" outline="0" fieldPosition="0"/>
    </format>
    <format dxfId="848">
      <pivotArea field="0" type="button" dataOnly="0" labelOnly="1" outline="0" axis="axisPage" fieldPosition="0"/>
    </format>
    <format dxfId="847">
      <pivotArea dataOnly="0" labelOnly="1" outline="0" fieldPosition="0">
        <references count="1">
          <reference field="2" count="1">
            <x v="0"/>
          </reference>
        </references>
      </pivotArea>
    </format>
    <format dxfId="846">
      <pivotArea dataOnly="0" labelOnly="1" outline="0" fieldPosition="0">
        <references count="1">
          <reference field="0" count="0"/>
        </references>
      </pivotArea>
    </format>
    <format dxfId="845">
      <pivotArea field="3" type="button" dataOnly="0" labelOnly="1" outline="0"/>
    </format>
    <format dxfId="844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43">
      <pivotArea dataOnly="0" labelOnly="1" grandRow="1" outline="0" fieldPosition="0"/>
    </format>
    <format dxfId="842">
      <pivotArea outline="0" fieldPosition="0">
        <references count="1">
          <reference field="4294967294" count="1">
            <x v="0"/>
          </reference>
        </references>
      </pivotArea>
    </format>
    <format dxfId="841">
      <pivotArea outline="0" fieldPosition="0">
        <references count="1">
          <reference field="4294967294" count="1">
            <x v="1"/>
          </reference>
        </references>
      </pivotArea>
    </format>
    <format dxfId="840">
      <pivotArea outline="0" fieldPosition="0">
        <references count="1">
          <reference field="4294967294" count="1">
            <x v="2"/>
          </reference>
        </references>
      </pivotArea>
    </format>
    <format dxfId="839">
      <pivotArea outline="0" fieldPosition="0">
        <references count="1">
          <reference field="4294967294" count="1">
            <x v="3"/>
          </reference>
        </references>
      </pivotArea>
    </format>
    <format dxfId="838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79">
      <pivotArea outline="0" collapsedLevelsAreSubtotals="1" fieldPosition="0"/>
    </format>
    <format dxfId="878">
      <pivotArea field="0" type="button" dataOnly="0" labelOnly="1" outline="0" axis="axisPage" fieldPosition="0"/>
    </format>
    <format dxfId="877">
      <pivotArea dataOnly="0" labelOnly="1" outline="0" fieldPosition="0">
        <references count="1">
          <reference field="0" count="0"/>
        </references>
      </pivotArea>
    </format>
    <format dxfId="876">
      <pivotArea field="0" type="button" dataOnly="0" labelOnly="1" outline="0" axis="axisPage" fieldPosition="0"/>
    </format>
    <format dxfId="875">
      <pivotArea dataOnly="0" labelOnly="1" outline="0" fieldPosition="0">
        <references count="1">
          <reference field="0" count="0"/>
        </references>
      </pivotArea>
    </format>
    <format dxfId="874">
      <pivotArea type="all" dataOnly="0" outline="0" fieldPosition="0"/>
    </format>
    <format dxfId="873">
      <pivotArea field="0" type="button" dataOnly="0" labelOnly="1" outline="0" axis="axisPage" fieldPosition="0"/>
    </format>
    <format dxfId="872">
      <pivotArea field="3" type="button" dataOnly="0" labelOnly="1" outline="0"/>
    </format>
    <format dxfId="871">
      <pivotArea dataOnly="0" labelOnly="1" grandRow="1" outline="0" fieldPosition="0"/>
    </format>
    <format dxfId="870">
      <pivotArea field="0" type="button" dataOnly="0" labelOnly="1" outline="0" axis="axisPage" fieldPosition="0"/>
    </format>
    <format dxfId="869">
      <pivotArea dataOnly="0" labelOnly="1" outline="0" fieldPosition="0">
        <references count="1">
          <reference field="2" count="1">
            <x v="0"/>
          </reference>
        </references>
      </pivotArea>
    </format>
    <format dxfId="868">
      <pivotArea dataOnly="0" labelOnly="1" outline="0" fieldPosition="0">
        <references count="1">
          <reference field="0" count="0"/>
        </references>
      </pivotArea>
    </format>
    <format dxfId="867">
      <pivotArea field="3" type="button" dataOnly="0" labelOnly="1" outline="0"/>
    </format>
    <format dxfId="86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65">
      <pivotArea dataOnly="0" labelOnly="1" grandRow="1" outline="0" fieldPosition="0"/>
    </format>
    <format dxfId="864">
      <pivotArea outline="0" fieldPosition="0">
        <references count="1">
          <reference field="4294967294" count="1">
            <x v="0"/>
          </reference>
        </references>
      </pivotArea>
    </format>
    <format dxfId="863">
      <pivotArea outline="0" fieldPosition="0">
        <references count="1">
          <reference field="4294967294" count="1">
            <x v="1"/>
          </reference>
        </references>
      </pivotArea>
    </format>
    <format dxfId="862">
      <pivotArea outline="0" fieldPosition="0">
        <references count="1">
          <reference field="4294967294" count="1">
            <x v="2"/>
          </reference>
        </references>
      </pivotArea>
    </format>
    <format dxfId="861">
      <pivotArea outline="0" fieldPosition="0">
        <references count="1">
          <reference field="4294967294" count="1">
            <x v="3"/>
          </reference>
        </references>
      </pivotArea>
    </format>
    <format dxfId="86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897">
      <pivotArea outline="0" collapsedLevelsAreSubtotals="1" fieldPosition="0"/>
    </format>
    <format dxfId="896">
      <pivotArea field="1" type="button" dataOnly="0" labelOnly="1" outline="0"/>
    </format>
    <format dxfId="895">
      <pivotArea type="all" dataOnly="0" outline="0" fieldPosition="0"/>
    </format>
    <format dxfId="894">
      <pivotArea field="0" type="button" dataOnly="0" labelOnly="1" outline="0" axis="axisPage" fieldPosition="0"/>
    </format>
    <format dxfId="893">
      <pivotArea field="2" type="button" dataOnly="0" labelOnly="1" outline="0" axis="axisRow" fieldPosition="0"/>
    </format>
    <format dxfId="892">
      <pivotArea dataOnly="0" labelOnly="1" fieldPosition="0">
        <references count="1">
          <reference field="2" count="0"/>
        </references>
      </pivotArea>
    </format>
    <format dxfId="891">
      <pivotArea dataOnly="0" labelOnly="1" grandRow="1" outline="0" fieldPosition="0"/>
    </format>
    <format dxfId="890">
      <pivotArea field="0" type="button" dataOnly="0" labelOnly="1" outline="0" axis="axisPage" fieldPosition="0"/>
    </format>
    <format dxfId="889">
      <pivotArea field="2" type="button" dataOnly="0" labelOnly="1" outline="0" axis="axisRow" fieldPosition="0"/>
    </format>
    <format dxfId="888">
      <pivotArea dataOnly="0" labelOnly="1" fieldPosition="0">
        <references count="1">
          <reference field="2" count="0"/>
        </references>
      </pivotArea>
    </format>
    <format dxfId="887">
      <pivotArea dataOnly="0" labelOnly="1" outline="0" fieldPosition="0">
        <references count="1">
          <reference field="2" count="1">
            <x v="0"/>
          </reference>
        </references>
      </pivotArea>
    </format>
    <format dxfId="886">
      <pivotArea dataOnly="0" labelOnly="1" outline="0" fieldPosition="0">
        <references count="1">
          <reference field="0" count="0"/>
        </references>
      </pivotArea>
    </format>
    <format dxfId="885">
      <pivotArea field="3" type="button" dataOnly="0" labelOnly="1" outline="0"/>
    </format>
    <format dxfId="884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83">
      <pivotArea dataOnly="0" labelOnly="1" grandRow="1" outline="0" fieldPosition="0"/>
    </format>
    <format dxfId="882">
      <pivotArea outline="0" fieldPosition="0">
        <references count="1">
          <reference field="4294967294" count="1">
            <x v="1"/>
          </reference>
        </references>
      </pivotArea>
    </format>
    <format dxfId="881">
      <pivotArea outline="0" fieldPosition="0">
        <references count="1">
          <reference field="4294967294" count="1">
            <x v="0"/>
          </reference>
        </references>
      </pivotArea>
    </format>
    <format dxfId="88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</pivotField>
    <pivotField compact="0" outline="0" multipleItemSelectionAllowed="1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795">
      <pivotArea outline="0" collapsedLevelsAreSubtotals="1" fieldPosition="0"/>
    </format>
    <format dxfId="794">
      <pivotArea field="1" type="button" dataOnly="0" labelOnly="1" outline="0" axis="axisRow" fieldPosition="1"/>
    </format>
    <format dxfId="793">
      <pivotArea type="all" dataOnly="0" outline="0" fieldPosition="0"/>
    </format>
    <format dxfId="792">
      <pivotArea field="0" type="button" dataOnly="0" labelOnly="1" outline="0" axis="axisPage" fieldPosition="0"/>
    </format>
    <format dxfId="791">
      <pivotArea field="2" type="button" dataOnly="0" labelOnly="1" outline="0" axis="axisRow" fieldPosition="0"/>
    </format>
    <format dxfId="790">
      <pivotArea dataOnly="0" labelOnly="1" fieldPosition="0">
        <references count="1">
          <reference field="2" count="0"/>
        </references>
      </pivotArea>
    </format>
    <format dxfId="789">
      <pivotArea dataOnly="0" labelOnly="1" grandRow="1" outline="0" fieldPosition="0"/>
    </format>
    <format dxfId="788">
      <pivotArea field="0" type="button" dataOnly="0" labelOnly="1" outline="0" axis="axisPage" fieldPosition="0"/>
    </format>
    <format dxfId="787">
      <pivotArea field="2" type="button" dataOnly="0" labelOnly="1" outline="0" axis="axisRow" fieldPosition="0"/>
    </format>
    <format dxfId="786">
      <pivotArea dataOnly="0" labelOnly="1" fieldPosition="0">
        <references count="1">
          <reference field="2" count="0"/>
        </references>
      </pivotArea>
    </format>
    <format dxfId="785">
      <pivotArea dataOnly="0" labelOnly="1" outline="0" fieldPosition="0">
        <references count="1">
          <reference field="2" count="1">
            <x v="0"/>
          </reference>
        </references>
      </pivotArea>
    </format>
    <format dxfId="784">
      <pivotArea dataOnly="0" labelOnly="1" outline="0" fieldPosition="0">
        <references count="1">
          <reference field="0" count="0"/>
        </references>
      </pivotArea>
    </format>
    <format dxfId="783">
      <pivotArea field="3" type="button" dataOnly="0" labelOnly="1" outline="0"/>
    </format>
    <format dxfId="78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81">
      <pivotArea dataOnly="0" labelOnly="1" grandRow="1" outline="0" fieldPosition="0"/>
    </format>
    <format dxfId="780">
      <pivotArea outline="0" fieldPosition="0">
        <references count="1">
          <reference field="4294967294" count="1">
            <x v="1"/>
          </reference>
        </references>
      </pivotArea>
    </format>
    <format dxfId="779">
      <pivotArea outline="0" fieldPosition="0">
        <references count="1">
          <reference field="4294967294" count="1">
            <x v="0"/>
          </reference>
        </references>
      </pivotArea>
    </format>
    <format dxfId="778">
      <pivotArea outline="0" fieldPosition="0">
        <references count="1">
          <reference field="4294967294" count="1">
            <x v="2"/>
          </reference>
        </references>
      </pivotArea>
    </format>
    <format dxfId="777">
      <pivotArea outline="0" fieldPosition="0">
        <references count="1">
          <reference field="4294967294" count="1">
            <x v="3"/>
          </reference>
        </references>
      </pivotArea>
    </format>
    <format dxfId="77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6">
        <item x="0"/>
        <item m="1" x="4"/>
        <item m="1" x="1"/>
        <item m="1" x="2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5">
        <item x="0"/>
        <item m="1" x="2"/>
        <item m="1" x="1"/>
        <item m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5">
      <pivotArea outline="0" collapsedLevelsAreSubtotals="1" fieldPosition="0"/>
    </format>
    <format dxfId="814">
      <pivotArea field="0" type="button" dataOnly="0" labelOnly="1" outline="0" axis="axisPage" fieldPosition="0"/>
    </format>
    <format dxfId="813">
      <pivotArea dataOnly="0" labelOnly="1" outline="0" fieldPosition="0">
        <references count="1">
          <reference field="0" count="0"/>
        </references>
      </pivotArea>
    </format>
    <format dxfId="812">
      <pivotArea field="0" type="button" dataOnly="0" labelOnly="1" outline="0" axis="axisPage" fieldPosition="0"/>
    </format>
    <format dxfId="811">
      <pivotArea dataOnly="0" labelOnly="1" outline="0" fieldPosition="0">
        <references count="1">
          <reference field="0" count="0"/>
        </references>
      </pivotArea>
    </format>
    <format dxfId="810">
      <pivotArea type="all" dataOnly="0" outline="0" fieldPosition="0"/>
    </format>
    <format dxfId="809">
      <pivotArea field="0" type="button" dataOnly="0" labelOnly="1" outline="0" axis="axisPage" fieldPosition="0"/>
    </format>
    <format dxfId="808">
      <pivotArea field="3" type="button" dataOnly="0" labelOnly="1" outline="0"/>
    </format>
    <format dxfId="807">
      <pivotArea dataOnly="0" labelOnly="1" grandRow="1" outline="0" fieldPosition="0"/>
    </format>
    <format dxfId="806">
      <pivotArea field="0" type="button" dataOnly="0" labelOnly="1" outline="0" axis="axisPage" fieldPosition="0"/>
    </format>
    <format dxfId="805">
      <pivotArea dataOnly="0" labelOnly="1" outline="0" fieldPosition="0">
        <references count="1">
          <reference field="2" count="1">
            <x v="0"/>
          </reference>
        </references>
      </pivotArea>
    </format>
    <format dxfId="804">
      <pivotArea dataOnly="0" labelOnly="1" outline="0" fieldPosition="0">
        <references count="1">
          <reference field="0" count="0"/>
        </references>
      </pivotArea>
    </format>
    <format dxfId="803">
      <pivotArea field="3" type="button" dataOnly="0" labelOnly="1" outline="0"/>
    </format>
    <format dxfId="80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01">
      <pivotArea dataOnly="0" labelOnly="1" grandRow="1" outline="0" fieldPosition="0"/>
    </format>
    <format dxfId="800">
      <pivotArea outline="0" fieldPosition="0">
        <references count="1">
          <reference field="4294967294" count="1">
            <x v="0"/>
          </reference>
        </references>
      </pivotArea>
    </format>
    <format dxfId="799">
      <pivotArea outline="0" fieldPosition="0">
        <references count="1">
          <reference field="4294967294" count="1">
            <x v="1"/>
          </reference>
        </references>
      </pivotArea>
    </format>
    <format dxfId="798">
      <pivotArea outline="0" fieldPosition="0">
        <references count="1">
          <reference field="4294967294" count="1">
            <x v="2"/>
          </reference>
        </references>
      </pivotArea>
    </format>
    <format dxfId="797">
      <pivotArea outline="0" fieldPosition="0">
        <references count="1">
          <reference field="4294967294" count="1">
            <x v="3"/>
          </reference>
        </references>
      </pivotArea>
    </format>
    <format dxfId="79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2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axis="axisRow" compact="0" outline="0" subtotalTop="0" showAll="0">
      <items count="6">
        <item x="0"/>
        <item m="1" x="4"/>
        <item m="1" x="1"/>
        <item m="1" x="2"/>
        <item m="1" x="3"/>
        <item t="default"/>
      </items>
    </pivotField>
    <pivotField compact="0" outline="0" subtotalTop="0" showAll="0">
      <items count="5">
        <item x="0"/>
        <item m="1" x="2"/>
        <item m="1" x="1"/>
        <item m="1" x="3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837">
      <pivotArea outline="0" collapsedLevelsAreSubtotals="1" fieldPosition="0"/>
    </format>
    <format dxfId="836">
      <pivotArea field="0" type="button" dataOnly="0" labelOnly="1" outline="0" axis="axisPage" fieldPosition="0"/>
    </format>
    <format dxfId="835">
      <pivotArea dataOnly="0" labelOnly="1" outline="0" fieldPosition="0">
        <references count="1">
          <reference field="0" count="0"/>
        </references>
      </pivotArea>
    </format>
    <format dxfId="834">
      <pivotArea field="0" type="button" dataOnly="0" labelOnly="1" outline="0" axis="axisPage" fieldPosition="0"/>
    </format>
    <format dxfId="833">
      <pivotArea dataOnly="0" labelOnly="1" outline="0" fieldPosition="0">
        <references count="1">
          <reference field="0" count="0"/>
        </references>
      </pivotArea>
    </format>
    <format dxfId="832">
      <pivotArea field="0" type="button" dataOnly="0" labelOnly="1" outline="0" axis="axisPage" fieldPosition="0"/>
    </format>
    <format dxfId="831">
      <pivotArea dataOnly="0" labelOnly="1" outline="0" fieldPosition="0">
        <references count="1">
          <reference field="0" count="0"/>
        </references>
      </pivotArea>
    </format>
    <format dxfId="830">
      <pivotArea type="all" dataOnly="0" outline="0" fieldPosition="0"/>
    </format>
    <format dxfId="829">
      <pivotArea field="0" type="button" dataOnly="0" labelOnly="1" outline="0" axis="axisPage" fieldPosition="0"/>
    </format>
    <format dxfId="828">
      <pivotArea field="3" type="button" dataOnly="0" labelOnly="1" outline="0"/>
    </format>
    <format dxfId="827">
      <pivotArea dataOnly="0" labelOnly="1" grandRow="1" outline="0" fieldPosition="0"/>
    </format>
    <format dxfId="826">
      <pivotArea field="0" type="button" dataOnly="0" labelOnly="1" outline="0" axis="axisPage" fieldPosition="0"/>
    </format>
    <format dxfId="825">
      <pivotArea dataOnly="0" labelOnly="1" outline="0" fieldPosition="0">
        <references count="1">
          <reference field="2" count="1">
            <x v="0"/>
          </reference>
        </references>
      </pivotArea>
    </format>
    <format dxfId="824">
      <pivotArea dataOnly="0" labelOnly="1" outline="0" fieldPosition="0">
        <references count="1">
          <reference field="0" count="0"/>
        </references>
      </pivotArea>
    </format>
    <format dxfId="823">
      <pivotArea field="3" type="button" dataOnly="0" labelOnly="1" outline="0"/>
    </format>
    <format dxfId="82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21">
      <pivotArea dataOnly="0" labelOnly="1" grandRow="1" outline="0" fieldPosition="0"/>
    </format>
    <format dxfId="820">
      <pivotArea outline="0" fieldPosition="0">
        <references count="1">
          <reference field="4294967294" count="1">
            <x v="0"/>
          </reference>
        </references>
      </pivotArea>
    </format>
    <format dxfId="819">
      <pivotArea outline="0" fieldPosition="0">
        <references count="1">
          <reference field="4294967294" count="1">
            <x v="1"/>
          </reference>
        </references>
      </pivotArea>
    </format>
    <format dxfId="818">
      <pivotArea outline="0" fieldPosition="0">
        <references count="1">
          <reference field="4294967294" count="1">
            <x v="2"/>
          </reference>
        </references>
      </pivotArea>
    </format>
    <format dxfId="817">
      <pivotArea outline="0" fieldPosition="0">
        <references count="1">
          <reference field="4294967294" count="1">
            <x v="3"/>
          </reference>
        </references>
      </pivotArea>
    </format>
    <format dxfId="81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7"/>
  <sheetViews>
    <sheetView tabSelected="1" view="pageBreakPreview" zoomScale="120" zoomScaleNormal="100" zoomScaleSheetLayoutView="120" workbookViewId="0">
      <selection activeCell="A44" sqref="A44:D44"/>
    </sheetView>
  </sheetViews>
  <sheetFormatPr defaultRowHeight="12.75"/>
  <cols>
    <col min="1" max="1" width="31.42578125" style="72" customWidth="1"/>
    <col min="2" max="2" width="15.28515625" style="72" customWidth="1"/>
    <col min="3" max="4" width="9.140625" style="72"/>
    <col min="5" max="5" width="14.85546875" style="72" customWidth="1"/>
    <col min="6" max="10" width="9.140625" style="72"/>
    <col min="11" max="11" width="9.140625" style="72" customWidth="1"/>
    <col min="12" max="16384" width="9.140625" style="72"/>
  </cols>
  <sheetData>
    <row r="7" spans="1:5">
      <c r="A7" s="71" t="s">
        <v>34</v>
      </c>
    </row>
    <row r="9" spans="1:5">
      <c r="A9" s="73" t="s">
        <v>35</v>
      </c>
      <c r="B9" s="97"/>
      <c r="C9" s="98"/>
      <c r="D9" s="98"/>
      <c r="E9" s="99"/>
    </row>
    <row r="12" spans="1:5" ht="25.5">
      <c r="A12" s="74" t="s">
        <v>14</v>
      </c>
    </row>
    <row r="13" spans="1:5">
      <c r="A13" s="75" t="s">
        <v>81</v>
      </c>
    </row>
    <row r="14" spans="1:5">
      <c r="A14" s="75" t="s">
        <v>82</v>
      </c>
    </row>
    <row r="15" spans="1:5">
      <c r="A15" s="75" t="s">
        <v>83</v>
      </c>
    </row>
    <row r="16" spans="1:5">
      <c r="A16" s="75" t="s">
        <v>36</v>
      </c>
    </row>
    <row r="17" spans="1:1">
      <c r="A17" s="75" t="s">
        <v>37</v>
      </c>
    </row>
    <row r="18" spans="1:1">
      <c r="A18" s="75" t="s">
        <v>38</v>
      </c>
    </row>
    <row r="26" spans="1:1" ht="25.5">
      <c r="A26" s="76" t="s">
        <v>78</v>
      </c>
    </row>
    <row r="27" spans="1:1">
      <c r="A27" s="75" t="s">
        <v>84</v>
      </c>
    </row>
    <row r="28" spans="1:1">
      <c r="A28" s="75" t="s">
        <v>85</v>
      </c>
    </row>
    <row r="29" spans="1:1">
      <c r="A29" s="75" t="s">
        <v>86</v>
      </c>
    </row>
    <row r="30" spans="1:1">
      <c r="A30" s="75" t="s">
        <v>39</v>
      </c>
    </row>
    <row r="31" spans="1:1">
      <c r="A31" s="75" t="s">
        <v>40</v>
      </c>
    </row>
    <row r="39" spans="1:4" ht="21.75" customHeight="1"/>
    <row r="40" spans="1:4" ht="21">
      <c r="A40" s="82" t="s">
        <v>15</v>
      </c>
    </row>
    <row r="41" spans="1:4" ht="12.75" customHeight="1">
      <c r="A41" s="100" t="s">
        <v>89</v>
      </c>
      <c r="B41" s="100"/>
      <c r="C41" s="101"/>
      <c r="D41" s="101"/>
    </row>
    <row r="42" spans="1:4" ht="44.25" customHeight="1">
      <c r="A42" s="100"/>
      <c r="B42" s="100"/>
      <c r="C42" s="101"/>
      <c r="D42" s="101"/>
    </row>
    <row r="43" spans="1:4" ht="48" customHeight="1">
      <c r="A43" s="102" t="s">
        <v>88</v>
      </c>
      <c r="B43" s="103"/>
      <c r="C43" s="101"/>
      <c r="D43" s="101"/>
    </row>
    <row r="44" spans="1:4" ht="38.25" customHeight="1">
      <c r="A44" s="133" t="s">
        <v>90</v>
      </c>
      <c r="B44" s="103"/>
      <c r="C44" s="101"/>
      <c r="D44" s="101"/>
    </row>
    <row r="45" spans="1:4" ht="15.75" customHeight="1">
      <c r="A45" s="133" t="s">
        <v>87</v>
      </c>
      <c r="B45" s="103"/>
      <c r="C45" s="101"/>
      <c r="D45" s="101"/>
    </row>
    <row r="46" spans="1:4">
      <c r="A46" s="134"/>
      <c r="B46" s="135"/>
      <c r="C46" s="135"/>
      <c r="D46" s="135"/>
    </row>
    <row r="47" spans="1:4">
      <c r="A47" s="134"/>
      <c r="B47" s="135"/>
      <c r="C47" s="135"/>
      <c r="D47" s="135"/>
    </row>
    <row r="51" spans="1:14" ht="17.25" customHeight="1"/>
    <row r="53" spans="1:14" ht="18.75">
      <c r="A53" s="77"/>
    </row>
    <row r="55" spans="1:14">
      <c r="A55" s="72" t="s">
        <v>8</v>
      </c>
      <c r="K55" s="72" t="s">
        <v>16</v>
      </c>
    </row>
    <row r="56" spans="1:14" ht="18.75">
      <c r="A56" s="78" t="s">
        <v>54</v>
      </c>
      <c r="K56" s="79" t="s">
        <v>17</v>
      </c>
      <c r="N56" s="72" t="s">
        <v>28</v>
      </c>
    </row>
    <row r="57" spans="1:14" ht="18.75">
      <c r="A57" s="78" t="s">
        <v>55</v>
      </c>
      <c r="K57" s="79" t="s">
        <v>52</v>
      </c>
      <c r="N57" s="80">
        <v>0</v>
      </c>
    </row>
    <row r="58" spans="1:14" ht="18.75">
      <c r="A58" s="78" t="s">
        <v>56</v>
      </c>
      <c r="K58" s="79" t="s">
        <v>79</v>
      </c>
      <c r="N58" s="81">
        <v>9.5000000000000001E-2</v>
      </c>
    </row>
    <row r="59" spans="1:14" ht="18.75">
      <c r="A59" s="78" t="s">
        <v>74</v>
      </c>
      <c r="K59" s="79" t="s">
        <v>18</v>
      </c>
      <c r="N59" s="80">
        <v>0.22</v>
      </c>
    </row>
    <row r="60" spans="1:14" ht="18.75">
      <c r="A60" s="78" t="s">
        <v>57</v>
      </c>
      <c r="K60" s="79" t="s">
        <v>19</v>
      </c>
    </row>
    <row r="61" spans="1:14" ht="18.75">
      <c r="A61" s="78" t="s">
        <v>58</v>
      </c>
      <c r="K61" s="79" t="s">
        <v>20</v>
      </c>
    </row>
    <row r="62" spans="1:14" ht="18.75">
      <c r="A62" s="78" t="s">
        <v>61</v>
      </c>
      <c r="K62" s="79" t="s">
        <v>41</v>
      </c>
    </row>
    <row r="63" spans="1:14" ht="18.75">
      <c r="A63" s="78"/>
    </row>
    <row r="64" spans="1:14" ht="18.75">
      <c r="A64" s="78"/>
    </row>
    <row r="65" spans="1:1" ht="18.75">
      <c r="A65" s="78"/>
    </row>
    <row r="66" spans="1:1" ht="18.75">
      <c r="A66" s="78"/>
    </row>
    <row r="67" spans="1:1" ht="18.75">
      <c r="A67" s="78"/>
    </row>
  </sheetData>
  <sheetProtection selectLockedCells="1" selectUnlockedCells="1"/>
  <mergeCells count="5">
    <mergeCell ref="B9:E9"/>
    <mergeCell ref="A41:D42"/>
    <mergeCell ref="A43:D43"/>
    <mergeCell ref="A44:D44"/>
    <mergeCell ref="A45:D47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</sheetPr>
  <dimension ref="A1:T72"/>
  <sheetViews>
    <sheetView view="pageBreakPreview" zoomScale="110" zoomScaleNormal="115" zoomScaleSheetLayoutView="110" workbookViewId="0">
      <pane ySplit="6" topLeftCell="A7" activePane="bottomLeft" state="frozenSplit"/>
      <selection pane="bottomLeft" activeCell="D13" sqref="D13"/>
    </sheetView>
  </sheetViews>
  <sheetFormatPr defaultRowHeight="15"/>
  <cols>
    <col min="1" max="1" width="9" style="1" customWidth="1"/>
    <col min="2" max="3" width="22.7109375" style="1" customWidth="1"/>
    <col min="4" max="4" width="33.140625" style="1" customWidth="1"/>
    <col min="5" max="5" width="27" style="1" customWidth="1"/>
    <col min="6" max="6" width="9.28515625" style="1" customWidth="1"/>
    <col min="7" max="7" width="8.5703125" style="1" customWidth="1"/>
    <col min="8" max="9" width="10.28515625" style="1" customWidth="1"/>
    <col min="10" max="10" width="7.42578125" style="1" customWidth="1"/>
    <col min="11" max="13" width="10.28515625" style="1" customWidth="1"/>
    <col min="14" max="14" width="14.42578125" style="1" customWidth="1"/>
    <col min="15" max="15" width="14" style="1" customWidth="1"/>
    <col min="16" max="16" width="12" style="1" customWidth="1"/>
    <col min="17" max="17" width="9.85546875" style="1" customWidth="1"/>
    <col min="18" max="18" width="14.140625" style="1" customWidth="1"/>
    <col min="19" max="19" width="16.140625" style="1" customWidth="1"/>
    <col min="20" max="16384" width="9.140625" style="1"/>
  </cols>
  <sheetData>
    <row r="1" spans="1:20" ht="24.75" customHeight="1">
      <c r="A1" s="117" t="s">
        <v>77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25"/>
      <c r="M1" s="26"/>
      <c r="N1" s="25"/>
      <c r="O1" s="25"/>
      <c r="P1" s="27"/>
      <c r="Q1" s="27"/>
      <c r="R1" s="27"/>
      <c r="S1" s="27"/>
    </row>
    <row r="2" spans="1:20" ht="36.75" customHeight="1" thickBot="1">
      <c r="A2" s="119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28"/>
      <c r="M2" s="29"/>
      <c r="N2" s="28"/>
      <c r="O2" s="28"/>
      <c r="P2" s="27"/>
      <c r="Q2" s="27"/>
      <c r="R2" s="27"/>
      <c r="S2" s="27"/>
    </row>
    <row r="3" spans="1:20" ht="19.5" customHeight="1">
      <c r="A3" s="121" t="s">
        <v>35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5" t="s">
        <v>68</v>
      </c>
      <c r="M3" s="125"/>
      <c r="N3" s="125"/>
      <c r="O3" s="125"/>
      <c r="P3" s="125"/>
      <c r="Q3" s="126"/>
      <c r="R3" s="126"/>
      <c r="S3" s="126"/>
      <c r="T3" s="127"/>
    </row>
    <row r="4" spans="1:20" ht="19.5" customHeight="1" thickBot="1">
      <c r="A4" s="123" t="s">
        <v>69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8" t="s">
        <v>70</v>
      </c>
      <c r="M4" s="128"/>
      <c r="N4" s="128"/>
      <c r="O4" s="128"/>
      <c r="P4" s="128"/>
      <c r="Q4" s="129"/>
      <c r="R4" s="129"/>
      <c r="S4" s="129"/>
      <c r="T4" s="130"/>
    </row>
    <row r="5" spans="1:20" ht="15" customHeight="1" thickBot="1">
      <c r="A5" s="30">
        <v>1</v>
      </c>
      <c r="B5" s="31">
        <v>2</v>
      </c>
      <c r="C5" s="31">
        <v>3</v>
      </c>
      <c r="D5" s="31">
        <v>4</v>
      </c>
      <c r="E5" s="31">
        <v>5</v>
      </c>
      <c r="F5" s="31">
        <v>6</v>
      </c>
      <c r="G5" s="31">
        <v>7</v>
      </c>
      <c r="H5" s="31">
        <v>8</v>
      </c>
      <c r="I5" s="31">
        <v>9</v>
      </c>
      <c r="J5" s="31">
        <v>10</v>
      </c>
      <c r="K5" s="31">
        <v>11</v>
      </c>
      <c r="L5" s="31">
        <v>12</v>
      </c>
      <c r="M5" s="31">
        <v>13</v>
      </c>
      <c r="N5" s="31">
        <v>14</v>
      </c>
      <c r="O5" s="31">
        <v>15</v>
      </c>
      <c r="P5" s="31">
        <v>16</v>
      </c>
      <c r="Q5" s="31">
        <v>17</v>
      </c>
      <c r="R5" s="31">
        <v>18</v>
      </c>
      <c r="S5" s="31">
        <v>19</v>
      </c>
      <c r="T5" s="31">
        <v>20</v>
      </c>
    </row>
    <row r="6" spans="1:20" ht="63">
      <c r="A6" s="17" t="s">
        <v>12</v>
      </c>
      <c r="B6" s="11" t="s">
        <v>1</v>
      </c>
      <c r="C6" s="10" t="s">
        <v>5</v>
      </c>
      <c r="D6" s="11" t="s">
        <v>2</v>
      </c>
      <c r="E6" s="11" t="s">
        <v>53</v>
      </c>
      <c r="F6" s="11" t="s">
        <v>3</v>
      </c>
      <c r="G6" s="11" t="s">
        <v>4</v>
      </c>
      <c r="H6" s="11" t="s">
        <v>26</v>
      </c>
      <c r="I6" s="10" t="s">
        <v>27</v>
      </c>
      <c r="J6" s="10" t="s">
        <v>24</v>
      </c>
      <c r="K6" s="10" t="s">
        <v>0</v>
      </c>
      <c r="L6" s="10" t="s">
        <v>29</v>
      </c>
      <c r="M6" s="12" t="s">
        <v>59</v>
      </c>
      <c r="N6" s="11" t="s">
        <v>42</v>
      </c>
      <c r="O6" s="10" t="s">
        <v>43</v>
      </c>
      <c r="P6" s="10" t="s">
        <v>44</v>
      </c>
      <c r="Q6" s="59" t="s">
        <v>60</v>
      </c>
      <c r="R6" s="10" t="s">
        <v>65</v>
      </c>
      <c r="S6" s="59" t="s">
        <v>64</v>
      </c>
      <c r="T6" s="18" t="s">
        <v>6</v>
      </c>
    </row>
    <row r="7" spans="1:20">
      <c r="A7" s="32" t="s">
        <v>9</v>
      </c>
      <c r="B7" s="33"/>
      <c r="C7" s="3"/>
      <c r="D7" s="4"/>
      <c r="E7" s="58"/>
      <c r="F7" s="14"/>
      <c r="G7" s="14"/>
      <c r="H7" s="14"/>
      <c r="I7" s="34">
        <f>G7*H7</f>
        <v>0</v>
      </c>
      <c r="J7" s="35"/>
      <c r="K7" s="34">
        <f>+J7*I7</f>
        <v>0</v>
      </c>
      <c r="L7" s="34">
        <f>I7+K7</f>
        <v>0</v>
      </c>
      <c r="M7" s="3"/>
      <c r="N7" s="36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34" t="e">
        <f>(M7*N7)/100</f>
        <v>#N/A</v>
      </c>
      <c r="P7" s="34" t="e">
        <f>L7-S7</f>
        <v>#N/A</v>
      </c>
      <c r="Q7" s="60">
        <f>M7*20%</f>
        <v>0</v>
      </c>
      <c r="R7" s="60" t="e">
        <f>(Q7*N7)/100</f>
        <v>#N/A</v>
      </c>
      <c r="S7" s="60" t="e">
        <f>O7+R7</f>
        <v>#N/A</v>
      </c>
      <c r="T7" s="16"/>
    </row>
    <row r="8" spans="1:20">
      <c r="A8" s="32" t="s">
        <v>9</v>
      </c>
      <c r="B8" s="33"/>
      <c r="C8" s="3"/>
      <c r="D8" s="4"/>
      <c r="E8" s="58"/>
      <c r="F8" s="14"/>
      <c r="G8" s="14"/>
      <c r="H8" s="14"/>
      <c r="I8" s="34">
        <f>G8*H8</f>
        <v>0</v>
      </c>
      <c r="J8" s="35"/>
      <c r="K8" s="34">
        <f>+J8*I8</f>
        <v>0</v>
      </c>
      <c r="L8" s="34">
        <f>I8+K8</f>
        <v>0</v>
      </c>
      <c r="M8" s="3"/>
      <c r="N8" s="36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34" t="e">
        <f t="shared" ref="O8:O38" si="0">(M8*N8)/100</f>
        <v>#N/A</v>
      </c>
      <c r="P8" s="34" t="e">
        <f t="shared" ref="P8:P38" si="1">L8-O8</f>
        <v>#N/A</v>
      </c>
      <c r="Q8" s="60">
        <f t="shared" ref="Q8:Q37" si="2">M8*20%</f>
        <v>0</v>
      </c>
      <c r="R8" s="60" t="e">
        <f t="shared" ref="R8:R37" si="3">(Q8*N8)/100</f>
        <v>#N/A</v>
      </c>
      <c r="S8" s="60" t="e">
        <f t="shared" ref="S8:S37" si="4">O8+R8</f>
        <v>#N/A</v>
      </c>
      <c r="T8" s="16"/>
    </row>
    <row r="9" spans="1:20">
      <c r="A9" s="32" t="s">
        <v>9</v>
      </c>
      <c r="B9" s="33"/>
      <c r="C9" s="3"/>
      <c r="D9" s="4"/>
      <c r="E9" s="58"/>
      <c r="F9" s="14"/>
      <c r="G9" s="14"/>
      <c r="H9" s="14"/>
      <c r="I9" s="34">
        <f t="shared" ref="I9:I38" si="5">G9*H9</f>
        <v>0</v>
      </c>
      <c r="J9" s="35"/>
      <c r="K9" s="34">
        <f t="shared" ref="K9:K38" si="6">+J9*I9</f>
        <v>0</v>
      </c>
      <c r="L9" s="34">
        <f t="shared" ref="L9:L38" si="7">I9+K9</f>
        <v>0</v>
      </c>
      <c r="M9" s="3"/>
      <c r="N9" s="36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34" t="e">
        <f t="shared" si="0"/>
        <v>#N/A</v>
      </c>
      <c r="P9" s="34" t="e">
        <f t="shared" si="1"/>
        <v>#N/A</v>
      </c>
      <c r="Q9" s="60">
        <f t="shared" si="2"/>
        <v>0</v>
      </c>
      <c r="R9" s="60" t="e">
        <f t="shared" si="3"/>
        <v>#N/A</v>
      </c>
      <c r="S9" s="60" t="e">
        <f t="shared" si="4"/>
        <v>#N/A</v>
      </c>
      <c r="T9" s="16"/>
    </row>
    <row r="10" spans="1:20">
      <c r="A10" s="32" t="s">
        <v>9</v>
      </c>
      <c r="B10" s="33"/>
      <c r="C10" s="3"/>
      <c r="D10" s="4"/>
      <c r="E10" s="58"/>
      <c r="F10" s="14"/>
      <c r="G10" s="14"/>
      <c r="H10" s="14"/>
      <c r="I10" s="34">
        <f t="shared" si="5"/>
        <v>0</v>
      </c>
      <c r="J10" s="35"/>
      <c r="K10" s="34">
        <f t="shared" si="6"/>
        <v>0</v>
      </c>
      <c r="L10" s="34">
        <f t="shared" si="7"/>
        <v>0</v>
      </c>
      <c r="M10" s="3"/>
      <c r="N10" s="36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34" t="e">
        <f t="shared" si="0"/>
        <v>#N/A</v>
      </c>
      <c r="P10" s="34" t="e">
        <f t="shared" si="1"/>
        <v>#N/A</v>
      </c>
      <c r="Q10" s="60">
        <f t="shared" si="2"/>
        <v>0</v>
      </c>
      <c r="R10" s="60" t="e">
        <f t="shared" si="3"/>
        <v>#N/A</v>
      </c>
      <c r="S10" s="60" t="e">
        <f t="shared" si="4"/>
        <v>#N/A</v>
      </c>
      <c r="T10" s="16"/>
    </row>
    <row r="11" spans="1:20">
      <c r="A11" s="32" t="s">
        <v>9</v>
      </c>
      <c r="B11" s="33"/>
      <c r="C11" s="3"/>
      <c r="D11" s="4"/>
      <c r="E11" s="58"/>
      <c r="F11" s="14"/>
      <c r="G11" s="14"/>
      <c r="H11" s="14"/>
      <c r="I11" s="34">
        <f t="shared" si="5"/>
        <v>0</v>
      </c>
      <c r="J11" s="35"/>
      <c r="K11" s="34">
        <f t="shared" si="6"/>
        <v>0</v>
      </c>
      <c r="L11" s="34">
        <f t="shared" si="7"/>
        <v>0</v>
      </c>
      <c r="M11" s="3"/>
      <c r="N11" s="36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34" t="e">
        <f t="shared" si="0"/>
        <v>#N/A</v>
      </c>
      <c r="P11" s="34" t="e">
        <f t="shared" si="1"/>
        <v>#N/A</v>
      </c>
      <c r="Q11" s="60">
        <f t="shared" si="2"/>
        <v>0</v>
      </c>
      <c r="R11" s="60" t="e">
        <f t="shared" si="3"/>
        <v>#N/A</v>
      </c>
      <c r="S11" s="60" t="e">
        <f t="shared" si="4"/>
        <v>#N/A</v>
      </c>
      <c r="T11" s="16"/>
    </row>
    <row r="12" spans="1:20">
      <c r="A12" s="32" t="s">
        <v>9</v>
      </c>
      <c r="B12" s="33"/>
      <c r="C12" s="3"/>
      <c r="D12" s="4"/>
      <c r="E12" s="58"/>
      <c r="F12" s="14"/>
      <c r="G12" s="14"/>
      <c r="H12" s="14"/>
      <c r="I12" s="34">
        <f t="shared" si="5"/>
        <v>0</v>
      </c>
      <c r="J12" s="35"/>
      <c r="K12" s="34">
        <f t="shared" si="6"/>
        <v>0</v>
      </c>
      <c r="L12" s="34">
        <f t="shared" si="7"/>
        <v>0</v>
      </c>
      <c r="M12" s="3"/>
      <c r="N12" s="36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34" t="e">
        <f t="shared" si="0"/>
        <v>#N/A</v>
      </c>
      <c r="P12" s="34" t="e">
        <f t="shared" si="1"/>
        <v>#N/A</v>
      </c>
      <c r="Q12" s="60">
        <f t="shared" si="2"/>
        <v>0</v>
      </c>
      <c r="R12" s="60" t="e">
        <f t="shared" si="3"/>
        <v>#N/A</v>
      </c>
      <c r="S12" s="60" t="e">
        <f t="shared" si="4"/>
        <v>#N/A</v>
      </c>
      <c r="T12" s="16"/>
    </row>
    <row r="13" spans="1:20">
      <c r="A13" s="32" t="s">
        <v>9</v>
      </c>
      <c r="B13" s="33"/>
      <c r="C13" s="3"/>
      <c r="D13" s="4"/>
      <c r="E13" s="58"/>
      <c r="F13" s="14"/>
      <c r="G13" s="14"/>
      <c r="H13" s="14"/>
      <c r="I13" s="34">
        <f t="shared" si="5"/>
        <v>0</v>
      </c>
      <c r="J13" s="35"/>
      <c r="K13" s="34">
        <f t="shared" si="6"/>
        <v>0</v>
      </c>
      <c r="L13" s="34">
        <f t="shared" si="7"/>
        <v>0</v>
      </c>
      <c r="M13" s="3"/>
      <c r="N13" s="36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34" t="e">
        <f t="shared" si="0"/>
        <v>#N/A</v>
      </c>
      <c r="P13" s="34" t="e">
        <f t="shared" si="1"/>
        <v>#N/A</v>
      </c>
      <c r="Q13" s="60">
        <f t="shared" si="2"/>
        <v>0</v>
      </c>
      <c r="R13" s="60" t="e">
        <f t="shared" si="3"/>
        <v>#N/A</v>
      </c>
      <c r="S13" s="60" t="e">
        <f t="shared" si="4"/>
        <v>#N/A</v>
      </c>
      <c r="T13" s="16"/>
    </row>
    <row r="14" spans="1:20">
      <c r="A14" s="32" t="s">
        <v>9</v>
      </c>
      <c r="B14" s="33"/>
      <c r="C14" s="3"/>
      <c r="D14" s="4"/>
      <c r="E14" s="58"/>
      <c r="F14" s="14"/>
      <c r="G14" s="14"/>
      <c r="H14" s="14"/>
      <c r="I14" s="34">
        <f t="shared" si="5"/>
        <v>0</v>
      </c>
      <c r="J14" s="35"/>
      <c r="K14" s="34">
        <f t="shared" si="6"/>
        <v>0</v>
      </c>
      <c r="L14" s="34">
        <f t="shared" si="7"/>
        <v>0</v>
      </c>
      <c r="M14" s="3"/>
      <c r="N14" s="36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34" t="e">
        <f t="shared" si="0"/>
        <v>#N/A</v>
      </c>
      <c r="P14" s="34" t="e">
        <f t="shared" si="1"/>
        <v>#N/A</v>
      </c>
      <c r="Q14" s="60">
        <f t="shared" si="2"/>
        <v>0</v>
      </c>
      <c r="R14" s="60" t="e">
        <f t="shared" si="3"/>
        <v>#N/A</v>
      </c>
      <c r="S14" s="60" t="e">
        <f t="shared" si="4"/>
        <v>#N/A</v>
      </c>
      <c r="T14" s="16"/>
    </row>
    <row r="15" spans="1:20">
      <c r="A15" s="32" t="s">
        <v>9</v>
      </c>
      <c r="B15" s="33"/>
      <c r="C15" s="3"/>
      <c r="D15" s="4"/>
      <c r="E15" s="58"/>
      <c r="F15" s="14"/>
      <c r="G15" s="14"/>
      <c r="H15" s="14"/>
      <c r="I15" s="34">
        <f t="shared" si="5"/>
        <v>0</v>
      </c>
      <c r="J15" s="35"/>
      <c r="K15" s="34">
        <f t="shared" si="6"/>
        <v>0</v>
      </c>
      <c r="L15" s="34">
        <f t="shared" si="7"/>
        <v>0</v>
      </c>
      <c r="M15" s="3"/>
      <c r="N15" s="36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34" t="e">
        <f t="shared" si="0"/>
        <v>#N/A</v>
      </c>
      <c r="P15" s="34" t="e">
        <f t="shared" si="1"/>
        <v>#N/A</v>
      </c>
      <c r="Q15" s="60">
        <f t="shared" si="2"/>
        <v>0</v>
      </c>
      <c r="R15" s="60" t="e">
        <f t="shared" si="3"/>
        <v>#N/A</v>
      </c>
      <c r="S15" s="60" t="e">
        <f t="shared" si="4"/>
        <v>#N/A</v>
      </c>
      <c r="T15" s="16"/>
    </row>
    <row r="16" spans="1:20">
      <c r="A16" s="32" t="s">
        <v>9</v>
      </c>
      <c r="B16" s="33"/>
      <c r="C16" s="3"/>
      <c r="D16" s="4"/>
      <c r="E16" s="58"/>
      <c r="F16" s="14"/>
      <c r="G16" s="14"/>
      <c r="H16" s="14"/>
      <c r="I16" s="34">
        <f t="shared" si="5"/>
        <v>0</v>
      </c>
      <c r="J16" s="35"/>
      <c r="K16" s="34">
        <f t="shared" si="6"/>
        <v>0</v>
      </c>
      <c r="L16" s="34">
        <f t="shared" si="7"/>
        <v>0</v>
      </c>
      <c r="M16" s="3"/>
      <c r="N16" s="36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34" t="e">
        <f t="shared" si="0"/>
        <v>#N/A</v>
      </c>
      <c r="P16" s="34" t="e">
        <f t="shared" si="1"/>
        <v>#N/A</v>
      </c>
      <c r="Q16" s="60">
        <f t="shared" si="2"/>
        <v>0</v>
      </c>
      <c r="R16" s="60" t="e">
        <f t="shared" si="3"/>
        <v>#N/A</v>
      </c>
      <c r="S16" s="60" t="e">
        <f t="shared" si="4"/>
        <v>#N/A</v>
      </c>
      <c r="T16" s="16"/>
    </row>
    <row r="17" spans="1:20">
      <c r="A17" s="32" t="s">
        <v>9</v>
      </c>
      <c r="B17" s="33"/>
      <c r="C17" s="3"/>
      <c r="D17" s="4"/>
      <c r="E17" s="58"/>
      <c r="F17" s="14"/>
      <c r="G17" s="14"/>
      <c r="H17" s="14"/>
      <c r="I17" s="34">
        <f t="shared" si="5"/>
        <v>0</v>
      </c>
      <c r="J17" s="35"/>
      <c r="K17" s="34">
        <f t="shared" si="6"/>
        <v>0</v>
      </c>
      <c r="L17" s="34">
        <f t="shared" si="7"/>
        <v>0</v>
      </c>
      <c r="M17" s="3"/>
      <c r="N17" s="36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34" t="e">
        <f t="shared" si="0"/>
        <v>#N/A</v>
      </c>
      <c r="P17" s="34" t="e">
        <f t="shared" si="1"/>
        <v>#N/A</v>
      </c>
      <c r="Q17" s="60">
        <f t="shared" si="2"/>
        <v>0</v>
      </c>
      <c r="R17" s="60" t="e">
        <f t="shared" si="3"/>
        <v>#N/A</v>
      </c>
      <c r="S17" s="60" t="e">
        <f t="shared" si="4"/>
        <v>#N/A</v>
      </c>
      <c r="T17" s="16"/>
    </row>
    <row r="18" spans="1:20">
      <c r="A18" s="32" t="s">
        <v>9</v>
      </c>
      <c r="B18" s="33"/>
      <c r="C18" s="3"/>
      <c r="D18" s="4"/>
      <c r="E18" s="58"/>
      <c r="F18" s="14"/>
      <c r="G18" s="14"/>
      <c r="H18" s="14"/>
      <c r="I18" s="34">
        <f t="shared" si="5"/>
        <v>0</v>
      </c>
      <c r="J18" s="35"/>
      <c r="K18" s="34">
        <f t="shared" si="6"/>
        <v>0</v>
      </c>
      <c r="L18" s="34">
        <f t="shared" si="7"/>
        <v>0</v>
      </c>
      <c r="M18" s="3"/>
      <c r="N18" s="36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34" t="e">
        <f t="shared" si="0"/>
        <v>#N/A</v>
      </c>
      <c r="P18" s="34" t="e">
        <f t="shared" si="1"/>
        <v>#N/A</v>
      </c>
      <c r="Q18" s="60">
        <f t="shared" si="2"/>
        <v>0</v>
      </c>
      <c r="R18" s="60" t="e">
        <f t="shared" si="3"/>
        <v>#N/A</v>
      </c>
      <c r="S18" s="60" t="e">
        <f t="shared" si="4"/>
        <v>#N/A</v>
      </c>
      <c r="T18" s="16"/>
    </row>
    <row r="19" spans="1:20">
      <c r="A19" s="32" t="s">
        <v>9</v>
      </c>
      <c r="B19" s="33"/>
      <c r="C19" s="3"/>
      <c r="D19" s="4"/>
      <c r="E19" s="58"/>
      <c r="F19" s="14"/>
      <c r="G19" s="14"/>
      <c r="H19" s="14"/>
      <c r="I19" s="34">
        <f t="shared" si="5"/>
        <v>0</v>
      </c>
      <c r="J19" s="35"/>
      <c r="K19" s="34">
        <f t="shared" si="6"/>
        <v>0</v>
      </c>
      <c r="L19" s="34">
        <f t="shared" si="7"/>
        <v>0</v>
      </c>
      <c r="M19" s="3"/>
      <c r="N19" s="36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34" t="e">
        <f t="shared" si="0"/>
        <v>#N/A</v>
      </c>
      <c r="P19" s="34" t="e">
        <f t="shared" si="1"/>
        <v>#N/A</v>
      </c>
      <c r="Q19" s="60">
        <f t="shared" si="2"/>
        <v>0</v>
      </c>
      <c r="R19" s="60" t="e">
        <f t="shared" si="3"/>
        <v>#N/A</v>
      </c>
      <c r="S19" s="60" t="e">
        <f t="shared" si="4"/>
        <v>#N/A</v>
      </c>
      <c r="T19" s="16"/>
    </row>
    <row r="20" spans="1:20">
      <c r="A20" s="32" t="s">
        <v>9</v>
      </c>
      <c r="B20" s="33"/>
      <c r="C20" s="3"/>
      <c r="D20" s="4"/>
      <c r="E20" s="58"/>
      <c r="F20" s="14"/>
      <c r="G20" s="14"/>
      <c r="H20" s="14"/>
      <c r="I20" s="34">
        <f t="shared" si="5"/>
        <v>0</v>
      </c>
      <c r="J20" s="35"/>
      <c r="K20" s="34">
        <f t="shared" si="6"/>
        <v>0</v>
      </c>
      <c r="L20" s="34">
        <f t="shared" si="7"/>
        <v>0</v>
      </c>
      <c r="M20" s="3"/>
      <c r="N20" s="36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34" t="e">
        <f t="shared" si="0"/>
        <v>#N/A</v>
      </c>
      <c r="P20" s="34" t="e">
        <f t="shared" si="1"/>
        <v>#N/A</v>
      </c>
      <c r="Q20" s="60">
        <f t="shared" si="2"/>
        <v>0</v>
      </c>
      <c r="R20" s="60" t="e">
        <f t="shared" si="3"/>
        <v>#N/A</v>
      </c>
      <c r="S20" s="60" t="e">
        <f t="shared" si="4"/>
        <v>#N/A</v>
      </c>
      <c r="T20" s="16"/>
    </row>
    <row r="21" spans="1:20">
      <c r="A21" s="32" t="s">
        <v>9</v>
      </c>
      <c r="B21" s="33"/>
      <c r="C21" s="3"/>
      <c r="D21" s="4"/>
      <c r="E21" s="58"/>
      <c r="F21" s="14"/>
      <c r="G21" s="14"/>
      <c r="H21" s="14"/>
      <c r="I21" s="34">
        <f t="shared" si="5"/>
        <v>0</v>
      </c>
      <c r="J21" s="35"/>
      <c r="K21" s="34">
        <f t="shared" si="6"/>
        <v>0</v>
      </c>
      <c r="L21" s="34">
        <f t="shared" si="7"/>
        <v>0</v>
      </c>
      <c r="M21" s="3"/>
      <c r="N21" s="36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34" t="e">
        <f t="shared" si="0"/>
        <v>#N/A</v>
      </c>
      <c r="P21" s="34" t="e">
        <f t="shared" si="1"/>
        <v>#N/A</v>
      </c>
      <c r="Q21" s="60">
        <f t="shared" si="2"/>
        <v>0</v>
      </c>
      <c r="R21" s="60" t="e">
        <f t="shared" si="3"/>
        <v>#N/A</v>
      </c>
      <c r="S21" s="60" t="e">
        <f t="shared" si="4"/>
        <v>#N/A</v>
      </c>
      <c r="T21" s="16"/>
    </row>
    <row r="22" spans="1:20" ht="15.75" thickBot="1">
      <c r="A22" s="37" t="s">
        <v>9</v>
      </c>
      <c r="B22" s="136"/>
      <c r="C22" s="5"/>
      <c r="D22" s="13"/>
      <c r="E22" s="15"/>
      <c r="F22" s="15"/>
      <c r="G22" s="15"/>
      <c r="H22" s="15"/>
      <c r="I22" s="38">
        <f t="shared" si="5"/>
        <v>0</v>
      </c>
      <c r="J22" s="39"/>
      <c r="K22" s="38">
        <f t="shared" si="6"/>
        <v>0</v>
      </c>
      <c r="L22" s="38">
        <f t="shared" si="7"/>
        <v>0</v>
      </c>
      <c r="M22" s="5"/>
      <c r="N22" s="36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38" t="e">
        <f t="shared" si="0"/>
        <v>#N/A</v>
      </c>
      <c r="P22" s="38" t="e">
        <f t="shared" si="1"/>
        <v>#N/A</v>
      </c>
      <c r="Q22" s="38">
        <f>M22*20%</f>
        <v>0</v>
      </c>
      <c r="R22" s="38" t="e">
        <f t="shared" si="3"/>
        <v>#N/A</v>
      </c>
      <c r="S22" s="38" t="e">
        <f t="shared" si="4"/>
        <v>#N/A</v>
      </c>
      <c r="T22" s="23"/>
    </row>
    <row r="23" spans="1:20" ht="15.75" thickTop="1">
      <c r="A23" s="40" t="s">
        <v>10</v>
      </c>
      <c r="B23" s="137"/>
      <c r="C23" s="3"/>
      <c r="D23" s="4"/>
      <c r="E23" s="14"/>
      <c r="F23" s="14"/>
      <c r="G23" s="14"/>
      <c r="H23" s="14"/>
      <c r="I23" s="34">
        <f>G23*H23</f>
        <v>0</v>
      </c>
      <c r="J23" s="35"/>
      <c r="K23" s="34">
        <f>+J23*I23</f>
        <v>0</v>
      </c>
      <c r="L23" s="34">
        <f>I23+K23</f>
        <v>0</v>
      </c>
      <c r="M23" s="3"/>
      <c r="N23" s="36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34" t="e">
        <f>(M23*N23)/100</f>
        <v>#N/A</v>
      </c>
      <c r="P23" s="41" t="e">
        <f>L23-O23</f>
        <v>#N/A</v>
      </c>
      <c r="Q23" s="60">
        <f>M23*20%</f>
        <v>0</v>
      </c>
      <c r="R23" s="60" t="e">
        <f t="shared" si="3"/>
        <v>#N/A</v>
      </c>
      <c r="S23" s="60" t="e">
        <f t="shared" si="4"/>
        <v>#N/A</v>
      </c>
      <c r="T23" s="22"/>
    </row>
    <row r="24" spans="1:20">
      <c r="A24" s="42" t="s">
        <v>10</v>
      </c>
      <c r="B24" s="33"/>
      <c r="C24" s="3"/>
      <c r="D24" s="4"/>
      <c r="E24" s="14"/>
      <c r="F24" s="14"/>
      <c r="G24" s="14"/>
      <c r="H24" s="14"/>
      <c r="I24" s="34">
        <f t="shared" si="5"/>
        <v>0</v>
      </c>
      <c r="J24" s="35"/>
      <c r="K24" s="34">
        <f t="shared" si="6"/>
        <v>0</v>
      </c>
      <c r="L24" s="34">
        <f t="shared" si="7"/>
        <v>0</v>
      </c>
      <c r="M24" s="3"/>
      <c r="N24" s="36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34" t="e">
        <f t="shared" si="0"/>
        <v>#N/A</v>
      </c>
      <c r="P24" s="34" t="e">
        <f t="shared" si="1"/>
        <v>#N/A</v>
      </c>
      <c r="Q24" s="60">
        <f t="shared" si="2"/>
        <v>0</v>
      </c>
      <c r="R24" s="60" t="e">
        <f t="shared" si="3"/>
        <v>#N/A</v>
      </c>
      <c r="S24" s="60" t="e">
        <f t="shared" si="4"/>
        <v>#N/A</v>
      </c>
      <c r="T24" s="16"/>
    </row>
    <row r="25" spans="1:20">
      <c r="A25" s="42" t="s">
        <v>10</v>
      </c>
      <c r="B25" s="33"/>
      <c r="C25" s="3"/>
      <c r="D25" s="4"/>
      <c r="E25" s="14"/>
      <c r="F25" s="14"/>
      <c r="G25" s="14"/>
      <c r="H25" s="14"/>
      <c r="I25" s="34">
        <f t="shared" si="5"/>
        <v>0</v>
      </c>
      <c r="J25" s="35"/>
      <c r="K25" s="34">
        <f t="shared" si="6"/>
        <v>0</v>
      </c>
      <c r="L25" s="34">
        <f t="shared" si="7"/>
        <v>0</v>
      </c>
      <c r="M25" s="3"/>
      <c r="N25" s="36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34" t="e">
        <f t="shared" si="0"/>
        <v>#N/A</v>
      </c>
      <c r="P25" s="34" t="e">
        <f t="shared" si="1"/>
        <v>#N/A</v>
      </c>
      <c r="Q25" s="60">
        <f t="shared" si="2"/>
        <v>0</v>
      </c>
      <c r="R25" s="60" t="e">
        <f t="shared" si="3"/>
        <v>#N/A</v>
      </c>
      <c r="S25" s="60" t="e">
        <f t="shared" si="4"/>
        <v>#N/A</v>
      </c>
      <c r="T25" s="16"/>
    </row>
    <row r="26" spans="1:20">
      <c r="A26" s="42" t="s">
        <v>10</v>
      </c>
      <c r="B26" s="33"/>
      <c r="C26" s="3"/>
      <c r="D26" s="4"/>
      <c r="E26" s="14"/>
      <c r="F26" s="14"/>
      <c r="G26" s="14"/>
      <c r="H26" s="14"/>
      <c r="I26" s="34">
        <f t="shared" si="5"/>
        <v>0</v>
      </c>
      <c r="J26" s="35"/>
      <c r="K26" s="34">
        <f t="shared" si="6"/>
        <v>0</v>
      </c>
      <c r="L26" s="34">
        <f t="shared" si="7"/>
        <v>0</v>
      </c>
      <c r="M26" s="3"/>
      <c r="N26" s="36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34" t="e">
        <f t="shared" si="0"/>
        <v>#N/A</v>
      </c>
      <c r="P26" s="34" t="e">
        <f t="shared" si="1"/>
        <v>#N/A</v>
      </c>
      <c r="Q26" s="60">
        <f t="shared" si="2"/>
        <v>0</v>
      </c>
      <c r="R26" s="60" t="e">
        <f t="shared" si="3"/>
        <v>#N/A</v>
      </c>
      <c r="S26" s="60" t="e">
        <f t="shared" si="4"/>
        <v>#N/A</v>
      </c>
      <c r="T26" s="16"/>
    </row>
    <row r="27" spans="1:20">
      <c r="A27" s="42" t="s">
        <v>10</v>
      </c>
      <c r="B27" s="33"/>
      <c r="C27" s="3"/>
      <c r="D27" s="4"/>
      <c r="E27" s="14"/>
      <c r="F27" s="14"/>
      <c r="G27" s="14"/>
      <c r="H27" s="14"/>
      <c r="I27" s="34">
        <f t="shared" si="5"/>
        <v>0</v>
      </c>
      <c r="J27" s="35"/>
      <c r="K27" s="34">
        <f t="shared" si="6"/>
        <v>0</v>
      </c>
      <c r="L27" s="34">
        <f t="shared" si="7"/>
        <v>0</v>
      </c>
      <c r="M27" s="3"/>
      <c r="N27" s="36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34" t="e">
        <f t="shared" si="0"/>
        <v>#N/A</v>
      </c>
      <c r="P27" s="34" t="e">
        <f t="shared" si="1"/>
        <v>#N/A</v>
      </c>
      <c r="Q27" s="60">
        <f t="shared" si="2"/>
        <v>0</v>
      </c>
      <c r="R27" s="60" t="e">
        <f t="shared" si="3"/>
        <v>#N/A</v>
      </c>
      <c r="S27" s="60" t="e">
        <f t="shared" si="4"/>
        <v>#N/A</v>
      </c>
      <c r="T27" s="16"/>
    </row>
    <row r="28" spans="1:20">
      <c r="A28" s="42" t="s">
        <v>10</v>
      </c>
      <c r="B28" s="33"/>
      <c r="C28" s="3"/>
      <c r="D28" s="4"/>
      <c r="E28" s="14"/>
      <c r="F28" s="14"/>
      <c r="G28" s="14"/>
      <c r="H28" s="14"/>
      <c r="I28" s="34">
        <f t="shared" si="5"/>
        <v>0</v>
      </c>
      <c r="J28" s="35"/>
      <c r="K28" s="34">
        <f t="shared" si="6"/>
        <v>0</v>
      </c>
      <c r="L28" s="34">
        <f t="shared" si="7"/>
        <v>0</v>
      </c>
      <c r="M28" s="3"/>
      <c r="N28" s="36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34" t="e">
        <f t="shared" si="0"/>
        <v>#N/A</v>
      </c>
      <c r="P28" s="34" t="e">
        <f t="shared" si="1"/>
        <v>#N/A</v>
      </c>
      <c r="Q28" s="60">
        <f t="shared" si="2"/>
        <v>0</v>
      </c>
      <c r="R28" s="60" t="e">
        <f t="shared" si="3"/>
        <v>#N/A</v>
      </c>
      <c r="S28" s="60" t="e">
        <f t="shared" si="4"/>
        <v>#N/A</v>
      </c>
      <c r="T28" s="16"/>
    </row>
    <row r="29" spans="1:20">
      <c r="A29" s="42" t="s">
        <v>10</v>
      </c>
      <c r="B29" s="33"/>
      <c r="C29" s="3"/>
      <c r="D29" s="4"/>
      <c r="E29" s="14"/>
      <c r="F29" s="14"/>
      <c r="G29" s="14"/>
      <c r="H29" s="14"/>
      <c r="I29" s="34">
        <f t="shared" si="5"/>
        <v>0</v>
      </c>
      <c r="J29" s="35"/>
      <c r="K29" s="34">
        <f t="shared" si="6"/>
        <v>0</v>
      </c>
      <c r="L29" s="34">
        <f t="shared" si="7"/>
        <v>0</v>
      </c>
      <c r="M29" s="3"/>
      <c r="N29" s="36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34" t="e">
        <f t="shared" si="0"/>
        <v>#N/A</v>
      </c>
      <c r="P29" s="34" t="e">
        <f t="shared" si="1"/>
        <v>#N/A</v>
      </c>
      <c r="Q29" s="60">
        <f t="shared" si="2"/>
        <v>0</v>
      </c>
      <c r="R29" s="60" t="e">
        <f t="shared" si="3"/>
        <v>#N/A</v>
      </c>
      <c r="S29" s="60" t="e">
        <f t="shared" si="4"/>
        <v>#N/A</v>
      </c>
      <c r="T29" s="16"/>
    </row>
    <row r="30" spans="1:20">
      <c r="A30" s="42" t="s">
        <v>10</v>
      </c>
      <c r="B30" s="33"/>
      <c r="C30" s="3"/>
      <c r="D30" s="4"/>
      <c r="E30" s="14"/>
      <c r="F30" s="14"/>
      <c r="G30" s="14"/>
      <c r="H30" s="14"/>
      <c r="I30" s="34">
        <f t="shared" si="5"/>
        <v>0</v>
      </c>
      <c r="J30" s="35"/>
      <c r="K30" s="34">
        <f t="shared" si="6"/>
        <v>0</v>
      </c>
      <c r="L30" s="34">
        <f t="shared" si="7"/>
        <v>0</v>
      </c>
      <c r="M30" s="3"/>
      <c r="N30" s="36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34" t="e">
        <f t="shared" si="0"/>
        <v>#N/A</v>
      </c>
      <c r="P30" s="34" t="e">
        <f t="shared" si="1"/>
        <v>#N/A</v>
      </c>
      <c r="Q30" s="60">
        <f t="shared" si="2"/>
        <v>0</v>
      </c>
      <c r="R30" s="60" t="e">
        <f t="shared" si="3"/>
        <v>#N/A</v>
      </c>
      <c r="S30" s="60" t="e">
        <f t="shared" si="4"/>
        <v>#N/A</v>
      </c>
      <c r="T30" s="16"/>
    </row>
    <row r="31" spans="1:20">
      <c r="A31" s="42" t="s">
        <v>10</v>
      </c>
      <c r="B31" s="33"/>
      <c r="C31" s="3"/>
      <c r="D31" s="4"/>
      <c r="E31" s="14"/>
      <c r="F31" s="14"/>
      <c r="G31" s="14"/>
      <c r="H31" s="14"/>
      <c r="I31" s="34">
        <f t="shared" si="5"/>
        <v>0</v>
      </c>
      <c r="J31" s="35"/>
      <c r="K31" s="34">
        <f t="shared" si="6"/>
        <v>0</v>
      </c>
      <c r="L31" s="34">
        <f t="shared" si="7"/>
        <v>0</v>
      </c>
      <c r="M31" s="3"/>
      <c r="N31" s="36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34" t="e">
        <f t="shared" si="0"/>
        <v>#N/A</v>
      </c>
      <c r="P31" s="34" t="e">
        <f t="shared" si="1"/>
        <v>#N/A</v>
      </c>
      <c r="Q31" s="60">
        <f t="shared" si="2"/>
        <v>0</v>
      </c>
      <c r="R31" s="60" t="e">
        <f t="shared" si="3"/>
        <v>#N/A</v>
      </c>
      <c r="S31" s="60" t="e">
        <f t="shared" si="4"/>
        <v>#N/A</v>
      </c>
      <c r="T31" s="16"/>
    </row>
    <row r="32" spans="1:20">
      <c r="A32" s="42" t="s">
        <v>10</v>
      </c>
      <c r="B32" s="33"/>
      <c r="C32" s="3"/>
      <c r="D32" s="4"/>
      <c r="E32" s="14"/>
      <c r="F32" s="14"/>
      <c r="G32" s="14"/>
      <c r="H32" s="14"/>
      <c r="I32" s="34">
        <f t="shared" si="5"/>
        <v>0</v>
      </c>
      <c r="J32" s="35"/>
      <c r="K32" s="34">
        <f t="shared" si="6"/>
        <v>0</v>
      </c>
      <c r="L32" s="34">
        <f t="shared" si="7"/>
        <v>0</v>
      </c>
      <c r="M32" s="3"/>
      <c r="N32" s="36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34" t="e">
        <f t="shared" si="0"/>
        <v>#N/A</v>
      </c>
      <c r="P32" s="34" t="e">
        <f t="shared" si="1"/>
        <v>#N/A</v>
      </c>
      <c r="Q32" s="60">
        <f t="shared" si="2"/>
        <v>0</v>
      </c>
      <c r="R32" s="60" t="e">
        <f t="shared" si="3"/>
        <v>#N/A</v>
      </c>
      <c r="S32" s="60" t="e">
        <f t="shared" si="4"/>
        <v>#N/A</v>
      </c>
      <c r="T32" s="16"/>
    </row>
    <row r="33" spans="1:20">
      <c r="A33" s="42" t="s">
        <v>10</v>
      </c>
      <c r="B33" s="33"/>
      <c r="C33" s="3"/>
      <c r="D33" s="4"/>
      <c r="E33" s="14"/>
      <c r="F33" s="14"/>
      <c r="G33" s="14"/>
      <c r="H33" s="14"/>
      <c r="I33" s="34">
        <f t="shared" si="5"/>
        <v>0</v>
      </c>
      <c r="J33" s="35"/>
      <c r="K33" s="34">
        <f t="shared" si="6"/>
        <v>0</v>
      </c>
      <c r="L33" s="34">
        <f t="shared" si="7"/>
        <v>0</v>
      </c>
      <c r="M33" s="3"/>
      <c r="N33" s="36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34" t="e">
        <f t="shared" si="0"/>
        <v>#N/A</v>
      </c>
      <c r="P33" s="34" t="e">
        <f t="shared" si="1"/>
        <v>#N/A</v>
      </c>
      <c r="Q33" s="60">
        <f t="shared" si="2"/>
        <v>0</v>
      </c>
      <c r="R33" s="60" t="e">
        <f t="shared" si="3"/>
        <v>#N/A</v>
      </c>
      <c r="S33" s="60" t="e">
        <f t="shared" si="4"/>
        <v>#N/A</v>
      </c>
      <c r="T33" s="16"/>
    </row>
    <row r="34" spans="1:20">
      <c r="A34" s="42" t="s">
        <v>10</v>
      </c>
      <c r="B34" s="33"/>
      <c r="C34" s="3"/>
      <c r="D34" s="4"/>
      <c r="E34" s="14"/>
      <c r="F34" s="14"/>
      <c r="G34" s="14"/>
      <c r="H34" s="14"/>
      <c r="I34" s="34">
        <f t="shared" si="5"/>
        <v>0</v>
      </c>
      <c r="J34" s="35"/>
      <c r="K34" s="34">
        <f t="shared" si="6"/>
        <v>0</v>
      </c>
      <c r="L34" s="34">
        <f t="shared" si="7"/>
        <v>0</v>
      </c>
      <c r="M34" s="3"/>
      <c r="N34" s="36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34" t="e">
        <f t="shared" si="0"/>
        <v>#N/A</v>
      </c>
      <c r="P34" s="34" t="e">
        <f t="shared" si="1"/>
        <v>#N/A</v>
      </c>
      <c r="Q34" s="60">
        <f t="shared" si="2"/>
        <v>0</v>
      </c>
      <c r="R34" s="60" t="e">
        <f t="shared" si="3"/>
        <v>#N/A</v>
      </c>
      <c r="S34" s="60" t="e">
        <f t="shared" si="4"/>
        <v>#N/A</v>
      </c>
      <c r="T34" s="16"/>
    </row>
    <row r="35" spans="1:20">
      <c r="A35" s="42" t="s">
        <v>10</v>
      </c>
      <c r="B35" s="33"/>
      <c r="C35" s="3"/>
      <c r="D35" s="4"/>
      <c r="E35" s="14"/>
      <c r="F35" s="14"/>
      <c r="G35" s="14"/>
      <c r="H35" s="14"/>
      <c r="I35" s="34">
        <f t="shared" si="5"/>
        <v>0</v>
      </c>
      <c r="J35" s="35"/>
      <c r="K35" s="34">
        <f t="shared" si="6"/>
        <v>0</v>
      </c>
      <c r="L35" s="34">
        <f t="shared" si="7"/>
        <v>0</v>
      </c>
      <c r="M35" s="3"/>
      <c r="N35" s="36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34" t="e">
        <f t="shared" si="0"/>
        <v>#N/A</v>
      </c>
      <c r="P35" s="34" t="e">
        <f t="shared" si="1"/>
        <v>#N/A</v>
      </c>
      <c r="Q35" s="60">
        <f t="shared" si="2"/>
        <v>0</v>
      </c>
      <c r="R35" s="60" t="e">
        <f t="shared" si="3"/>
        <v>#N/A</v>
      </c>
      <c r="S35" s="60" t="e">
        <f t="shared" si="4"/>
        <v>#N/A</v>
      </c>
      <c r="T35" s="16"/>
    </row>
    <row r="36" spans="1:20">
      <c r="A36" s="42" t="s">
        <v>10</v>
      </c>
      <c r="B36" s="33"/>
      <c r="C36" s="3"/>
      <c r="D36" s="4"/>
      <c r="E36" s="14"/>
      <c r="F36" s="14"/>
      <c r="G36" s="14"/>
      <c r="H36" s="14"/>
      <c r="I36" s="34">
        <f t="shared" si="5"/>
        <v>0</v>
      </c>
      <c r="J36" s="35"/>
      <c r="K36" s="34">
        <f t="shared" si="6"/>
        <v>0</v>
      </c>
      <c r="L36" s="34">
        <f t="shared" si="7"/>
        <v>0</v>
      </c>
      <c r="M36" s="3"/>
      <c r="N36" s="36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34" t="e">
        <f t="shared" si="0"/>
        <v>#N/A</v>
      </c>
      <c r="P36" s="34" t="e">
        <f t="shared" si="1"/>
        <v>#N/A</v>
      </c>
      <c r="Q36" s="60">
        <f t="shared" si="2"/>
        <v>0</v>
      </c>
      <c r="R36" s="60" t="e">
        <f t="shared" si="3"/>
        <v>#N/A</v>
      </c>
      <c r="S36" s="60" t="e">
        <f t="shared" si="4"/>
        <v>#N/A</v>
      </c>
      <c r="T36" s="16"/>
    </row>
    <row r="37" spans="1:20">
      <c r="A37" s="42" t="s">
        <v>10</v>
      </c>
      <c r="B37" s="33"/>
      <c r="C37" s="3"/>
      <c r="D37" s="4"/>
      <c r="E37" s="14"/>
      <c r="F37" s="14"/>
      <c r="G37" s="14"/>
      <c r="H37" s="14"/>
      <c r="I37" s="34">
        <f t="shared" si="5"/>
        <v>0</v>
      </c>
      <c r="J37" s="35"/>
      <c r="K37" s="34">
        <f t="shared" si="6"/>
        <v>0</v>
      </c>
      <c r="L37" s="34">
        <f t="shared" si="7"/>
        <v>0</v>
      </c>
      <c r="M37" s="3"/>
      <c r="N37" s="36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34" t="e">
        <f t="shared" si="0"/>
        <v>#N/A</v>
      </c>
      <c r="P37" s="34" t="e">
        <f t="shared" si="1"/>
        <v>#N/A</v>
      </c>
      <c r="Q37" s="60">
        <f t="shared" si="2"/>
        <v>0</v>
      </c>
      <c r="R37" s="60" t="e">
        <f t="shared" si="3"/>
        <v>#N/A</v>
      </c>
      <c r="S37" s="60" t="e">
        <f t="shared" si="4"/>
        <v>#N/A</v>
      </c>
      <c r="T37" s="16"/>
    </row>
    <row r="38" spans="1:20" ht="15.75" thickBot="1">
      <c r="A38" s="43" t="s">
        <v>10</v>
      </c>
      <c r="B38" s="33"/>
      <c r="C38" s="5"/>
      <c r="D38" s="13"/>
      <c r="E38" s="15"/>
      <c r="F38" s="15"/>
      <c r="G38" s="15"/>
      <c r="H38" s="15"/>
      <c r="I38" s="38">
        <f t="shared" si="5"/>
        <v>0</v>
      </c>
      <c r="J38" s="39"/>
      <c r="K38" s="38">
        <f t="shared" si="6"/>
        <v>0</v>
      </c>
      <c r="L38" s="38">
        <f t="shared" si="7"/>
        <v>0</v>
      </c>
      <c r="M38" s="5"/>
      <c r="N38" s="36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38" t="e">
        <f t="shared" si="0"/>
        <v>#N/A</v>
      </c>
      <c r="P38" s="38" t="e">
        <f t="shared" si="1"/>
        <v>#N/A</v>
      </c>
      <c r="Q38" s="38">
        <f>M38*20%</f>
        <v>0</v>
      </c>
      <c r="R38" s="38" t="e">
        <f>(Q38*N38)/100</f>
        <v>#N/A</v>
      </c>
      <c r="S38" s="38" t="e">
        <f>O38+R38</f>
        <v>#N/A</v>
      </c>
      <c r="T38" s="23"/>
    </row>
    <row r="39" spans="1:20" s="45" customFormat="1" ht="23.25" customHeight="1" thickTop="1" thickBot="1">
      <c r="A39" s="107"/>
      <c r="B39" s="108"/>
      <c r="C39" s="108"/>
      <c r="D39" s="108"/>
      <c r="E39" s="108"/>
      <c r="F39" s="108"/>
      <c r="G39" s="108"/>
      <c r="H39" s="108"/>
      <c r="I39" s="61"/>
      <c r="J39" s="61"/>
      <c r="K39" s="61"/>
      <c r="L39" s="61"/>
      <c r="M39" s="63"/>
      <c r="N39" s="61"/>
      <c r="O39" s="61"/>
      <c r="P39" s="61"/>
      <c r="Q39" s="61"/>
      <c r="R39" s="61"/>
      <c r="S39" s="61"/>
      <c r="T39" s="44"/>
    </row>
    <row r="40" spans="1:20" ht="21" customHeight="1">
      <c r="A40" s="105" t="s">
        <v>13</v>
      </c>
      <c r="B40" s="106"/>
      <c r="C40" s="106"/>
      <c r="D40" s="106"/>
      <c r="E40" s="106"/>
      <c r="F40" s="106"/>
      <c r="G40" s="106"/>
      <c r="H40" s="106"/>
      <c r="I40" s="66">
        <f>SUMIF($A7:$A38,"FAZA 1",I7:I38)</f>
        <v>0</v>
      </c>
      <c r="J40" s="67" t="s">
        <v>25</v>
      </c>
      <c r="K40" s="66">
        <f>SUMIF($A7:$A38,"FAZA 1",K7:K38)</f>
        <v>0</v>
      </c>
      <c r="L40" s="66">
        <f t="shared" ref="L40:S40" si="8">SUMIF($A7:$A38,"FAZA 1",L7:L38)</f>
        <v>0</v>
      </c>
      <c r="M40" s="66">
        <f t="shared" si="8"/>
        <v>0</v>
      </c>
      <c r="N40" s="67" t="s">
        <v>25</v>
      </c>
      <c r="O40" s="66" t="e">
        <f>SUMIF($A7:$A38,"FAZA 1",O7:O38)</f>
        <v>#N/A</v>
      </c>
      <c r="P40" s="66" t="e">
        <f t="shared" si="8"/>
        <v>#N/A</v>
      </c>
      <c r="Q40" s="66">
        <f t="shared" si="8"/>
        <v>0</v>
      </c>
      <c r="R40" s="66" t="e">
        <f t="shared" si="8"/>
        <v>#N/A</v>
      </c>
      <c r="S40" s="66" t="e">
        <f t="shared" si="8"/>
        <v>#N/A</v>
      </c>
      <c r="T40" s="68"/>
    </row>
    <row r="41" spans="1:20" ht="21" customHeight="1">
      <c r="A41" s="131" t="s">
        <v>11</v>
      </c>
      <c r="B41" s="132"/>
      <c r="C41" s="132"/>
      <c r="D41" s="132"/>
      <c r="E41" s="132"/>
      <c r="F41" s="132"/>
      <c r="G41" s="132"/>
      <c r="H41" s="132"/>
      <c r="I41" s="64">
        <f>SUMIF($A7:$A38,"FAZA 2",I7:I38)</f>
        <v>0</v>
      </c>
      <c r="J41" s="65" t="s">
        <v>25</v>
      </c>
      <c r="K41" s="64">
        <f t="shared" ref="K41:R41" si="9">SUMIF($A7:$A38,"FAZA 2",K7:K38)</f>
        <v>0</v>
      </c>
      <c r="L41" s="64">
        <f t="shared" si="9"/>
        <v>0</v>
      </c>
      <c r="M41" s="64">
        <f t="shared" si="9"/>
        <v>0</v>
      </c>
      <c r="N41" s="65" t="s">
        <v>25</v>
      </c>
      <c r="O41" s="64" t="e">
        <f t="shared" si="9"/>
        <v>#N/A</v>
      </c>
      <c r="P41" s="64" t="e">
        <f t="shared" si="9"/>
        <v>#N/A</v>
      </c>
      <c r="Q41" s="64">
        <f t="shared" si="9"/>
        <v>0</v>
      </c>
      <c r="R41" s="64" t="e">
        <f t="shared" si="9"/>
        <v>#N/A</v>
      </c>
      <c r="S41" s="64" t="e">
        <f>SUMIF($A7:$A38,"FAZA 2",S7:S38)</f>
        <v>#N/A</v>
      </c>
      <c r="T41" s="69"/>
    </row>
    <row r="42" spans="1:20" s="46" customFormat="1" ht="24.75" customHeight="1" thickBot="1">
      <c r="A42" s="115" t="s">
        <v>63</v>
      </c>
      <c r="B42" s="116"/>
      <c r="C42" s="116"/>
      <c r="D42" s="116"/>
      <c r="E42" s="116"/>
      <c r="F42" s="116"/>
      <c r="G42" s="116"/>
      <c r="H42" s="116"/>
      <c r="I42" s="83">
        <f>SUM(I40:I41)</f>
        <v>0</v>
      </c>
      <c r="J42" s="84" t="s">
        <v>25</v>
      </c>
      <c r="K42" s="83">
        <f>SUM(K40:K41)</f>
        <v>0</v>
      </c>
      <c r="L42" s="83">
        <f>SUM(L40:L41)</f>
        <v>0</v>
      </c>
      <c r="M42" s="83">
        <f>SUM(M40:M41)</f>
        <v>0</v>
      </c>
      <c r="N42" s="84" t="s">
        <v>25</v>
      </c>
      <c r="O42" s="85" t="e">
        <f>SUM(O40:O41)</f>
        <v>#N/A</v>
      </c>
      <c r="P42" s="85" t="e">
        <f>SUM(P40:P41)</f>
        <v>#N/A</v>
      </c>
      <c r="Q42" s="85">
        <f>SUM(Q40:Q41)</f>
        <v>0</v>
      </c>
      <c r="R42" s="85"/>
      <c r="S42" s="86" t="e">
        <f>SUM(S40:S41)</f>
        <v>#N/A</v>
      </c>
      <c r="T42" s="70"/>
    </row>
    <row r="43" spans="1:20" ht="20.25" customHeight="1">
      <c r="A43" s="47"/>
      <c r="B43" s="47"/>
      <c r="C43" s="47"/>
      <c r="K43" s="48"/>
    </row>
    <row r="44" spans="1:20" ht="17.25" customHeight="1">
      <c r="A44" s="114" t="s">
        <v>72</v>
      </c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88"/>
      <c r="Q44" s="88"/>
      <c r="R44" s="88"/>
      <c r="S44" s="88"/>
      <c r="T44" s="89"/>
    </row>
    <row r="45" spans="1:20" ht="31.5" customHeight="1">
      <c r="A45" s="113" t="s">
        <v>73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90"/>
      <c r="Q45" s="90"/>
      <c r="R45" s="90"/>
      <c r="S45" s="90"/>
      <c r="T45" s="89"/>
    </row>
    <row r="46" spans="1:20" ht="33" customHeight="1">
      <c r="A46" s="114" t="s">
        <v>75</v>
      </c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91"/>
      <c r="Q46" s="91"/>
      <c r="R46" s="91"/>
      <c r="S46" s="91"/>
      <c r="T46" s="89"/>
    </row>
    <row r="47" spans="1:20" ht="20.25" customHeight="1">
      <c r="A47" s="47"/>
      <c r="B47" s="47"/>
      <c r="C47" s="47"/>
      <c r="K47" s="48"/>
    </row>
    <row r="48" spans="1:20" ht="20.25" customHeight="1" thickBot="1">
      <c r="A48" s="87" t="s">
        <v>80</v>
      </c>
      <c r="B48" s="47"/>
      <c r="C48" s="47"/>
      <c r="D48" s="49"/>
      <c r="E48" s="49"/>
      <c r="K48" s="48"/>
    </row>
    <row r="49" spans="1:20" ht="25.5" customHeight="1">
      <c r="A49" s="109" t="s">
        <v>49</v>
      </c>
      <c r="B49" s="110"/>
      <c r="C49" s="19" t="s">
        <v>48</v>
      </c>
      <c r="D49" s="62" t="s">
        <v>51</v>
      </c>
      <c r="G49" s="92" t="s">
        <v>33</v>
      </c>
      <c r="H49" s="93"/>
      <c r="I49" s="93"/>
      <c r="J49" s="93"/>
      <c r="K49" s="94"/>
      <c r="L49" s="93"/>
      <c r="M49" s="93"/>
      <c r="N49" s="93"/>
      <c r="O49" s="93"/>
      <c r="P49" s="90"/>
      <c r="Q49" s="90"/>
      <c r="R49" s="90"/>
      <c r="S49" s="90"/>
    </row>
    <row r="50" spans="1:20" ht="25.5" customHeight="1" thickBot="1">
      <c r="A50" s="111" t="s">
        <v>50</v>
      </c>
      <c r="B50" s="112"/>
      <c r="C50" s="20">
        <f>SUMIF(D7:D38,"Stroški nakupa zemljišč",M7:M38)</f>
        <v>0</v>
      </c>
      <c r="D50" s="21" t="e">
        <f>(C50/M42)*100</f>
        <v>#DIV/0!</v>
      </c>
      <c r="G50" s="95" t="s">
        <v>62</v>
      </c>
      <c r="H50" s="93"/>
      <c r="I50" s="93"/>
      <c r="J50" s="93"/>
      <c r="K50" s="94"/>
      <c r="L50" s="93"/>
      <c r="M50" s="96"/>
      <c r="N50" s="93"/>
      <c r="O50" s="93"/>
      <c r="P50" s="90"/>
      <c r="Q50" s="90"/>
      <c r="R50" s="90"/>
      <c r="S50" s="90"/>
    </row>
    <row r="51" spans="1:20" ht="25.5" customHeight="1">
      <c r="G51" s="95" t="s">
        <v>76</v>
      </c>
      <c r="H51" s="93"/>
      <c r="I51" s="93"/>
      <c r="J51" s="93"/>
      <c r="K51" s="94"/>
      <c r="L51" s="93"/>
      <c r="M51" s="96"/>
      <c r="N51" s="93"/>
      <c r="O51" s="93"/>
      <c r="P51" s="90"/>
      <c r="Q51" s="90"/>
      <c r="R51" s="90"/>
      <c r="S51" s="90"/>
    </row>
    <row r="52" spans="1:20" ht="25.5" customHeight="1"/>
    <row r="53" spans="1:20" ht="25.5" customHeight="1"/>
    <row r="54" spans="1:20" ht="25.5" customHeight="1"/>
    <row r="55" spans="1:20" ht="20.25" customHeight="1">
      <c r="A55" s="47"/>
      <c r="B55" s="47"/>
      <c r="C55" s="47"/>
      <c r="K55" s="48"/>
    </row>
    <row r="56" spans="1:20" ht="60" customHeight="1">
      <c r="A56" s="50"/>
      <c r="B56" s="104" t="s">
        <v>71</v>
      </c>
      <c r="C56" s="104"/>
      <c r="D56" s="104"/>
      <c r="E56" s="24"/>
      <c r="F56" s="51"/>
      <c r="G56" s="51"/>
      <c r="H56" s="51"/>
      <c r="I56" s="51"/>
      <c r="J56" s="51"/>
      <c r="K56" s="51"/>
      <c r="L56" s="51" t="s">
        <v>7</v>
      </c>
      <c r="M56" s="51"/>
      <c r="N56" s="51"/>
      <c r="O56" s="51"/>
      <c r="P56" s="51"/>
      <c r="Q56" s="51"/>
      <c r="R56" s="51"/>
      <c r="S56" s="51"/>
      <c r="T56" s="51"/>
    </row>
    <row r="57" spans="1:20" ht="27.75" customHeight="1">
      <c r="A57" s="52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</row>
    <row r="58" spans="1:20" ht="18">
      <c r="A58" s="54"/>
    </row>
    <row r="59" spans="1:20" ht="18">
      <c r="A59" s="55"/>
    </row>
    <row r="60" spans="1:20" ht="18">
      <c r="A60" s="55"/>
    </row>
    <row r="61" spans="1:20" ht="18">
      <c r="A61" s="55"/>
    </row>
    <row r="62" spans="1:20" ht="18">
      <c r="A62" s="54"/>
    </row>
    <row r="63" spans="1:20" ht="18">
      <c r="A63" s="55"/>
    </row>
    <row r="64" spans="1:20" ht="18">
      <c r="A64" s="55"/>
    </row>
    <row r="65" spans="1:1" ht="18">
      <c r="A65" s="55"/>
    </row>
    <row r="66" spans="1:1" ht="18">
      <c r="A66" s="55"/>
    </row>
    <row r="67" spans="1:1" ht="18">
      <c r="A67" s="55"/>
    </row>
    <row r="68" spans="1:1" ht="18">
      <c r="A68" s="54"/>
    </row>
    <row r="69" spans="1:1" ht="18">
      <c r="A69" s="54"/>
    </row>
    <row r="70" spans="1:1" ht="18">
      <c r="A70" s="55"/>
    </row>
    <row r="71" spans="1:1" ht="18">
      <c r="A71" s="55"/>
    </row>
    <row r="72" spans="1:1" ht="18">
      <c r="A72" s="54"/>
    </row>
  </sheetData>
  <dataConsolidate/>
  <mergeCells count="16">
    <mergeCell ref="A1:K1"/>
    <mergeCell ref="A2:K2"/>
    <mergeCell ref="A44:O44"/>
    <mergeCell ref="A3:K3"/>
    <mergeCell ref="A4:K4"/>
    <mergeCell ref="L3:T3"/>
    <mergeCell ref="L4:T4"/>
    <mergeCell ref="A41:H41"/>
    <mergeCell ref="B56:D56"/>
    <mergeCell ref="A40:H40"/>
    <mergeCell ref="A39:H39"/>
    <mergeCell ref="A49:B49"/>
    <mergeCell ref="A50:B50"/>
    <mergeCell ref="A45:O45"/>
    <mergeCell ref="A46:O46"/>
    <mergeCell ref="A42:H42"/>
  </mergeCells>
  <phoneticPr fontId="0" type="noConversion"/>
  <dataValidations xWindow="188" yWindow="527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188" yWindow="527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PODATKI-Navodila'!$N$57:$N$59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PODATKI-Navodila'!$K$56:$K$65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PODATKI-Navodila'!$A$56:$A$67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H57"/>
  <sheetViews>
    <sheetView zoomScaleNormal="100" workbookViewId="0">
      <selection activeCell="A40" sqref="A40"/>
    </sheetView>
  </sheetViews>
  <sheetFormatPr defaultRowHeight="12.75"/>
  <cols>
    <col min="1" max="1" width="17.5703125" style="7" bestFit="1" customWidth="1"/>
    <col min="2" max="2" width="34.140625" style="7" bestFit="1" customWidth="1"/>
    <col min="3" max="3" width="37.7109375" style="56" bestFit="1" customWidth="1"/>
    <col min="4" max="4" width="16.7109375" style="56" bestFit="1" customWidth="1"/>
    <col min="5" max="5" width="32.5703125" style="56" bestFit="1" customWidth="1"/>
    <col min="6" max="6" width="26.7109375" style="56" bestFit="1" customWidth="1"/>
    <col min="7" max="7" width="39.28515625" style="56" bestFit="1" customWidth="1"/>
    <col min="8" max="8" width="37" style="5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>
      <c r="A1" s="2"/>
      <c r="B1" s="2"/>
    </row>
    <row r="2" spans="1:8" ht="14.25">
      <c r="A2" s="144" t="s">
        <v>12</v>
      </c>
      <c r="B2" s="144" t="s">
        <v>9</v>
      </c>
    </row>
    <row r="4" spans="1:8">
      <c r="A4" s="138" t="s">
        <v>1</v>
      </c>
      <c r="B4" s="139" t="s">
        <v>31</v>
      </c>
      <c r="C4" s="139" t="s">
        <v>30</v>
      </c>
      <c r="D4" s="139" t="s">
        <v>45</v>
      </c>
      <c r="E4" s="139" t="s">
        <v>46</v>
      </c>
      <c r="F4" s="139" t="s">
        <v>47</v>
      </c>
      <c r="G4" s="139" t="s">
        <v>66</v>
      </c>
      <c r="H4" s="139" t="s">
        <v>67</v>
      </c>
    </row>
    <row r="5" spans="1:8">
      <c r="A5" s="139" t="s">
        <v>21</v>
      </c>
      <c r="B5" s="143">
        <v>0</v>
      </c>
      <c r="C5" s="143">
        <v>0</v>
      </c>
      <c r="D5" s="143">
        <v>0</v>
      </c>
      <c r="E5" s="143" t="e">
        <v>#N/A</v>
      </c>
      <c r="F5" s="143" t="e">
        <v>#N/A</v>
      </c>
      <c r="G5" s="140" t="e">
        <v>#N/A</v>
      </c>
      <c r="H5" s="140" t="e">
        <v>#N/A</v>
      </c>
    </row>
    <row r="6" spans="1:8">
      <c r="A6" s="142" t="s">
        <v>22</v>
      </c>
      <c r="B6" s="143">
        <v>0</v>
      </c>
      <c r="C6" s="143">
        <v>0</v>
      </c>
      <c r="D6" s="143">
        <v>0</v>
      </c>
      <c r="E6" s="143" t="e">
        <v>#N/A</v>
      </c>
      <c r="F6" s="143" t="e">
        <v>#N/A</v>
      </c>
      <c r="G6" s="140" t="e">
        <v>#N/A</v>
      </c>
      <c r="H6" s="140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57"/>
      <c r="D10" s="57"/>
      <c r="E10" s="57"/>
      <c r="F10" s="57"/>
    </row>
    <row r="11" spans="1:8">
      <c r="A11"/>
      <c r="B11"/>
      <c r="C11" s="57"/>
      <c r="D11" s="57"/>
      <c r="E11" s="57"/>
      <c r="F11" s="57"/>
    </row>
    <row r="12" spans="1:8">
      <c r="A12"/>
      <c r="B12"/>
      <c r="C12" s="57"/>
      <c r="D12" s="57"/>
      <c r="E12" s="57"/>
    </row>
    <row r="13" spans="1:8">
      <c r="A13"/>
      <c r="B13"/>
      <c r="C13" s="57"/>
      <c r="D13" s="57"/>
      <c r="E13" s="57"/>
    </row>
    <row r="14" spans="1:8">
      <c r="A14"/>
      <c r="B14"/>
      <c r="C14" s="57"/>
      <c r="D14" s="57"/>
      <c r="E14" s="57"/>
    </row>
    <row r="15" spans="1:8">
      <c r="A15"/>
      <c r="B15"/>
      <c r="C15" s="57"/>
      <c r="D15" s="57"/>
      <c r="E15" s="57"/>
    </row>
    <row r="16" spans="1:8">
      <c r="A16"/>
      <c r="B16"/>
      <c r="C16" s="57"/>
      <c r="D16" s="57"/>
      <c r="E16" s="57"/>
    </row>
    <row r="17" spans="1:8">
      <c r="A17"/>
      <c r="B17"/>
      <c r="C17" s="57"/>
      <c r="D17" s="57"/>
      <c r="E17" s="57"/>
    </row>
    <row r="21" spans="1:8" ht="15">
      <c r="A21" s="141" t="s">
        <v>12</v>
      </c>
      <c r="B21" s="141" t="s">
        <v>10</v>
      </c>
    </row>
    <row r="23" spans="1:8">
      <c r="A23" s="138" t="s">
        <v>1</v>
      </c>
      <c r="B23" s="139" t="s">
        <v>31</v>
      </c>
      <c r="C23" s="139" t="s">
        <v>30</v>
      </c>
      <c r="D23" s="139" t="s">
        <v>45</v>
      </c>
      <c r="E23" s="139" t="s">
        <v>46</v>
      </c>
      <c r="F23" s="139" t="s">
        <v>47</v>
      </c>
      <c r="G23" s="139" t="s">
        <v>66</v>
      </c>
      <c r="H23" s="139" t="s">
        <v>67</v>
      </c>
    </row>
    <row r="24" spans="1:8">
      <c r="A24" s="139" t="s">
        <v>21</v>
      </c>
      <c r="B24" s="143">
        <v>0</v>
      </c>
      <c r="C24" s="143">
        <v>0</v>
      </c>
      <c r="D24" s="143">
        <v>0</v>
      </c>
      <c r="E24" s="143" t="e">
        <v>#N/A</v>
      </c>
      <c r="F24" s="143" t="e">
        <v>#N/A</v>
      </c>
      <c r="G24" s="140" t="e">
        <v>#N/A</v>
      </c>
      <c r="H24" s="140" t="e">
        <v>#N/A</v>
      </c>
    </row>
    <row r="25" spans="1:8">
      <c r="A25" s="142" t="s">
        <v>22</v>
      </c>
      <c r="B25" s="143">
        <v>0</v>
      </c>
      <c r="C25" s="143">
        <v>0</v>
      </c>
      <c r="D25" s="143">
        <v>0</v>
      </c>
      <c r="E25" s="143" t="e">
        <v>#N/A</v>
      </c>
      <c r="F25" s="143" t="e">
        <v>#N/A</v>
      </c>
      <c r="G25" s="140" t="e">
        <v>#N/A</v>
      </c>
      <c r="H25" s="140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57"/>
      <c r="D29" s="57"/>
      <c r="E29" s="57"/>
      <c r="F29" s="57"/>
      <c r="G29" s="57"/>
      <c r="H29" s="57"/>
    </row>
    <row r="30" spans="1:8">
      <c r="A30"/>
      <c r="B30"/>
      <c r="C30" s="57"/>
      <c r="D30" s="57"/>
      <c r="E30" s="57"/>
      <c r="F30" s="57"/>
      <c r="G30" s="57"/>
      <c r="H30" s="57"/>
    </row>
    <row r="31" spans="1:8">
      <c r="A31"/>
      <c r="B31"/>
      <c r="C31" s="57"/>
      <c r="D31" s="57"/>
      <c r="E31" s="57"/>
      <c r="F31" s="57"/>
      <c r="G31" s="57"/>
      <c r="H31" s="57"/>
    </row>
    <row r="32" spans="1:8">
      <c r="A32"/>
      <c r="B32"/>
      <c r="C32" s="57"/>
      <c r="D32" s="57"/>
      <c r="E32" s="57"/>
      <c r="F32" s="57"/>
      <c r="G32" s="57"/>
      <c r="H32" s="57"/>
    </row>
    <row r="33" spans="1:8">
      <c r="A33"/>
      <c r="B33"/>
      <c r="C33" s="57"/>
      <c r="D33" s="57"/>
      <c r="E33" s="57"/>
      <c r="F33" s="57"/>
      <c r="G33" s="57"/>
      <c r="H33" s="57"/>
    </row>
    <row r="34" spans="1:8">
      <c r="A34"/>
      <c r="B34"/>
      <c r="C34" s="57"/>
      <c r="D34" s="57"/>
      <c r="E34" s="57"/>
      <c r="F34" s="57"/>
      <c r="G34" s="57"/>
      <c r="H34" s="57"/>
    </row>
    <row r="35" spans="1:8">
      <c r="A35"/>
      <c r="B35"/>
      <c r="C35" s="57"/>
      <c r="D35" s="57"/>
      <c r="E35" s="57"/>
      <c r="F35" s="57"/>
      <c r="G35" s="57"/>
      <c r="H35" s="57"/>
    </row>
    <row r="36" spans="1:8">
      <c r="A36"/>
      <c r="B36"/>
      <c r="C36" s="57"/>
      <c r="D36" s="57"/>
      <c r="E36" s="57"/>
      <c r="F36" s="57"/>
      <c r="G36" s="57"/>
      <c r="H36" s="57"/>
    </row>
    <row r="37" spans="1:8">
      <c r="A37"/>
      <c r="B37"/>
      <c r="C37" s="57"/>
      <c r="D37" s="57"/>
      <c r="E37" s="57"/>
      <c r="F37" s="57"/>
      <c r="G37" s="57"/>
      <c r="H37" s="57"/>
    </row>
    <row r="40" spans="1:8">
      <c r="A40" s="145" t="s">
        <v>12</v>
      </c>
      <c r="B40" s="142" t="s">
        <v>23</v>
      </c>
    </row>
    <row r="42" spans="1:8">
      <c r="A42" s="145" t="s">
        <v>1</v>
      </c>
      <c r="B42" s="139" t="s">
        <v>31</v>
      </c>
      <c r="C42" s="139" t="s">
        <v>30</v>
      </c>
      <c r="D42" s="139" t="s">
        <v>45</v>
      </c>
      <c r="E42" s="139" t="s">
        <v>46</v>
      </c>
      <c r="F42" s="139" t="s">
        <v>47</v>
      </c>
      <c r="G42" s="139" t="s">
        <v>66</v>
      </c>
      <c r="H42" s="139" t="s">
        <v>67</v>
      </c>
    </row>
    <row r="43" spans="1:8">
      <c r="A43" s="139" t="s">
        <v>21</v>
      </c>
      <c r="B43" s="143">
        <v>0</v>
      </c>
      <c r="C43" s="143">
        <v>0</v>
      </c>
      <c r="D43" s="143">
        <v>0</v>
      </c>
      <c r="E43" s="143" t="e">
        <v>#N/A</v>
      </c>
      <c r="F43" s="143" t="e">
        <v>#N/A</v>
      </c>
      <c r="G43" s="140" t="e">
        <v>#N/A</v>
      </c>
      <c r="H43" s="140" t="e">
        <v>#N/A</v>
      </c>
    </row>
    <row r="44" spans="1:8">
      <c r="A44" s="142" t="s">
        <v>22</v>
      </c>
      <c r="B44" s="143">
        <v>0</v>
      </c>
      <c r="C44" s="143">
        <v>0</v>
      </c>
      <c r="D44" s="143">
        <v>0</v>
      </c>
      <c r="E44" s="143" t="e">
        <v>#N/A</v>
      </c>
      <c r="F44" s="143" t="e">
        <v>#N/A</v>
      </c>
      <c r="G44" s="140" t="e">
        <v>#N/A</v>
      </c>
      <c r="H44" s="140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8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39997558519241921"/>
    <pageSetUpPr fitToPage="1"/>
  </sheetPr>
  <dimension ref="A1:H57"/>
  <sheetViews>
    <sheetView zoomScaleNormal="100" workbookViewId="0">
      <selection activeCell="E77" sqref="E77"/>
    </sheetView>
  </sheetViews>
  <sheetFormatPr defaultRowHeight="12.75"/>
  <cols>
    <col min="1" max="1" width="18.42578125" style="7" bestFit="1" customWidth="1"/>
    <col min="2" max="2" width="35.28515625" style="7" bestFit="1" customWidth="1"/>
    <col min="3" max="3" width="39.140625" style="56" bestFit="1" customWidth="1"/>
    <col min="4" max="4" width="17.140625" style="56" bestFit="1" customWidth="1"/>
    <col min="5" max="5" width="34.140625" style="56" bestFit="1" customWidth="1"/>
    <col min="6" max="6" width="28.42578125" style="56" bestFit="1" customWidth="1"/>
    <col min="7" max="7" width="40.85546875" style="56" bestFit="1" customWidth="1"/>
    <col min="8" max="8" width="37.28515625" style="56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>
      <c r="A1" s="2"/>
      <c r="B1" s="2"/>
    </row>
    <row r="2" spans="1:8" ht="14.25">
      <c r="A2" s="144" t="s">
        <v>12</v>
      </c>
      <c r="B2" s="144" t="s">
        <v>9</v>
      </c>
    </row>
    <row r="4" spans="1:8">
      <c r="A4" s="138" t="s">
        <v>5</v>
      </c>
      <c r="B4" s="139" t="s">
        <v>31</v>
      </c>
      <c r="C4" s="139" t="s">
        <v>30</v>
      </c>
      <c r="D4" s="139" t="s">
        <v>45</v>
      </c>
      <c r="E4" s="139" t="s">
        <v>46</v>
      </c>
      <c r="F4" s="139" t="s">
        <v>47</v>
      </c>
      <c r="G4" s="139" t="s">
        <v>66</v>
      </c>
      <c r="H4" s="139" t="s">
        <v>67</v>
      </c>
    </row>
    <row r="5" spans="1:8">
      <c r="A5" s="142" t="s">
        <v>21</v>
      </c>
      <c r="B5" s="143">
        <v>0</v>
      </c>
      <c r="C5" s="143">
        <v>0</v>
      </c>
      <c r="D5" s="143">
        <v>0</v>
      </c>
      <c r="E5" s="143" t="e">
        <v>#N/A</v>
      </c>
      <c r="F5" s="143" t="e">
        <v>#N/A</v>
      </c>
      <c r="G5" s="140" t="e">
        <v>#N/A</v>
      </c>
      <c r="H5" s="140" t="e">
        <v>#N/A</v>
      </c>
    </row>
    <row r="6" spans="1:8">
      <c r="A6" s="142" t="s">
        <v>22</v>
      </c>
      <c r="B6" s="143">
        <v>0</v>
      </c>
      <c r="C6" s="143">
        <v>0</v>
      </c>
      <c r="D6" s="143">
        <v>0</v>
      </c>
      <c r="E6" s="143" t="e">
        <v>#N/A</v>
      </c>
      <c r="F6" s="143" t="e">
        <v>#N/A</v>
      </c>
      <c r="G6" s="140" t="e">
        <v>#N/A</v>
      </c>
      <c r="H6" s="140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57"/>
      <c r="D10" s="57"/>
      <c r="E10" s="57"/>
      <c r="F10" s="57"/>
    </row>
    <row r="11" spans="1:8">
      <c r="A11"/>
      <c r="B11"/>
      <c r="C11" s="57"/>
      <c r="D11" s="57"/>
      <c r="E11" s="57"/>
      <c r="F11" s="57"/>
    </row>
    <row r="12" spans="1:8">
      <c r="A12"/>
      <c r="B12"/>
      <c r="C12" s="57"/>
      <c r="D12" s="57"/>
      <c r="E12" s="57"/>
    </row>
    <row r="13" spans="1:8">
      <c r="A13"/>
      <c r="B13"/>
      <c r="C13" s="57"/>
      <c r="D13" s="57"/>
      <c r="E13" s="57"/>
    </row>
    <row r="14" spans="1:8">
      <c r="A14"/>
      <c r="B14"/>
      <c r="C14" s="57"/>
      <c r="D14" s="57"/>
      <c r="E14" s="57"/>
    </row>
    <row r="15" spans="1:8">
      <c r="A15"/>
      <c r="B15"/>
      <c r="C15" s="57"/>
      <c r="D15" s="57"/>
      <c r="E15" s="57"/>
    </row>
    <row r="16" spans="1:8">
      <c r="A16"/>
      <c r="B16"/>
      <c r="C16" s="57"/>
      <c r="D16" s="57"/>
      <c r="E16" s="57"/>
    </row>
    <row r="17" spans="1:8">
      <c r="A17"/>
      <c r="B17"/>
      <c r="C17" s="57"/>
      <c r="D17" s="57"/>
      <c r="E17" s="57"/>
    </row>
    <row r="21" spans="1:8" ht="15">
      <c r="A21" s="141" t="s">
        <v>12</v>
      </c>
      <c r="B21" s="141" t="s">
        <v>10</v>
      </c>
    </row>
    <row r="23" spans="1:8">
      <c r="A23" s="138" t="s">
        <v>5</v>
      </c>
      <c r="B23" s="139" t="s">
        <v>31</v>
      </c>
      <c r="C23" s="139" t="s">
        <v>30</v>
      </c>
      <c r="D23" s="139" t="s">
        <v>45</v>
      </c>
      <c r="E23" s="139" t="s">
        <v>46</v>
      </c>
      <c r="F23" s="139" t="s">
        <v>47</v>
      </c>
      <c r="G23" s="139" t="s">
        <v>66</v>
      </c>
      <c r="H23" s="139" t="s">
        <v>67</v>
      </c>
    </row>
    <row r="24" spans="1:8">
      <c r="A24" s="142" t="s">
        <v>21</v>
      </c>
      <c r="B24" s="143">
        <v>0</v>
      </c>
      <c r="C24" s="143">
        <v>0</v>
      </c>
      <c r="D24" s="143">
        <v>0</v>
      </c>
      <c r="E24" s="143" t="e">
        <v>#N/A</v>
      </c>
      <c r="F24" s="143" t="e">
        <v>#N/A</v>
      </c>
      <c r="G24" s="140" t="e">
        <v>#N/A</v>
      </c>
      <c r="H24" s="140" t="e">
        <v>#N/A</v>
      </c>
    </row>
    <row r="25" spans="1:8">
      <c r="A25" s="142" t="s">
        <v>22</v>
      </c>
      <c r="B25" s="143">
        <v>0</v>
      </c>
      <c r="C25" s="143">
        <v>0</v>
      </c>
      <c r="D25" s="143">
        <v>0</v>
      </c>
      <c r="E25" s="143" t="e">
        <v>#N/A</v>
      </c>
      <c r="F25" s="143" t="e">
        <v>#N/A</v>
      </c>
      <c r="G25" s="140" t="e">
        <v>#N/A</v>
      </c>
      <c r="H25" s="140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57"/>
      <c r="D29" s="57"/>
      <c r="E29" s="57"/>
      <c r="F29" s="57"/>
      <c r="G29" s="57"/>
      <c r="H29" s="57"/>
    </row>
    <row r="30" spans="1:8">
      <c r="A30"/>
      <c r="B30"/>
      <c r="C30" s="57"/>
      <c r="D30" s="57"/>
      <c r="E30" s="57"/>
      <c r="F30" s="57"/>
      <c r="G30" s="57"/>
      <c r="H30" s="57"/>
    </row>
    <row r="31" spans="1:8">
      <c r="A31"/>
      <c r="B31"/>
      <c r="C31" s="57"/>
      <c r="D31" s="57"/>
      <c r="E31" s="57"/>
      <c r="F31" s="57"/>
      <c r="G31" s="57"/>
      <c r="H31" s="57"/>
    </row>
    <row r="32" spans="1:8">
      <c r="A32"/>
      <c r="B32"/>
      <c r="C32" s="57"/>
      <c r="D32" s="57"/>
      <c r="E32" s="57"/>
      <c r="F32" s="57"/>
      <c r="G32" s="57"/>
      <c r="H32" s="57"/>
    </row>
    <row r="33" spans="1:8">
      <c r="A33"/>
      <c r="B33"/>
      <c r="C33" s="57"/>
      <c r="D33" s="57"/>
      <c r="E33" s="57"/>
      <c r="F33" s="57"/>
      <c r="G33" s="57"/>
      <c r="H33" s="57"/>
    </row>
    <row r="34" spans="1:8">
      <c r="A34"/>
      <c r="B34"/>
      <c r="C34" s="57"/>
      <c r="D34" s="57"/>
      <c r="E34" s="57"/>
      <c r="F34" s="57"/>
      <c r="G34" s="57"/>
      <c r="H34" s="57"/>
    </row>
    <row r="35" spans="1:8">
      <c r="A35"/>
      <c r="B35"/>
      <c r="C35" s="57"/>
      <c r="D35" s="57"/>
      <c r="E35" s="57"/>
      <c r="F35" s="57"/>
      <c r="G35" s="57"/>
      <c r="H35" s="57"/>
    </row>
    <row r="36" spans="1:8">
      <c r="A36"/>
      <c r="B36"/>
      <c r="C36" s="57"/>
      <c r="D36" s="57"/>
      <c r="E36" s="57"/>
      <c r="F36" s="57"/>
      <c r="G36" s="57"/>
      <c r="H36" s="57"/>
    </row>
    <row r="37" spans="1:8">
      <c r="A37"/>
      <c r="B37"/>
      <c r="C37" s="57"/>
      <c r="D37" s="57"/>
      <c r="E37" s="57"/>
      <c r="F37" s="57"/>
      <c r="G37" s="57"/>
      <c r="H37" s="57"/>
    </row>
    <row r="40" spans="1:8">
      <c r="A40" s="145" t="s">
        <v>12</v>
      </c>
      <c r="B40" s="142" t="s">
        <v>23</v>
      </c>
    </row>
    <row r="42" spans="1:8">
      <c r="A42" s="145" t="s">
        <v>5</v>
      </c>
      <c r="B42" s="139" t="s">
        <v>31</v>
      </c>
      <c r="C42" s="139" t="s">
        <v>30</v>
      </c>
      <c r="D42" s="139" t="s">
        <v>45</v>
      </c>
      <c r="E42" s="139" t="s">
        <v>46</v>
      </c>
      <c r="F42" s="139" t="s">
        <v>47</v>
      </c>
      <c r="G42" s="139" t="s">
        <v>66</v>
      </c>
      <c r="H42" s="139" t="s">
        <v>67</v>
      </c>
    </row>
    <row r="43" spans="1:8">
      <c r="A43" s="142" t="s">
        <v>21</v>
      </c>
      <c r="B43" s="143">
        <v>0</v>
      </c>
      <c r="C43" s="143">
        <v>0</v>
      </c>
      <c r="D43" s="143">
        <v>0</v>
      </c>
      <c r="E43" s="140" t="e">
        <v>#N/A</v>
      </c>
      <c r="F43" s="140" t="e">
        <v>#N/A</v>
      </c>
      <c r="G43" s="140" t="e">
        <v>#N/A</v>
      </c>
      <c r="H43" s="140" t="e">
        <v>#N/A</v>
      </c>
    </row>
    <row r="44" spans="1:8">
      <c r="A44" s="142" t="s">
        <v>22</v>
      </c>
      <c r="B44" s="143">
        <v>0</v>
      </c>
      <c r="C44" s="143">
        <v>0</v>
      </c>
      <c r="D44" s="143">
        <v>0</v>
      </c>
      <c r="E44" s="140" t="e">
        <v>#N/A</v>
      </c>
      <c r="F44" s="140" t="e">
        <v>#N/A</v>
      </c>
      <c r="G44" s="140" t="e">
        <v>#N/A</v>
      </c>
      <c r="H44" s="140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8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  <pageSetUpPr fitToPage="1"/>
  </sheetPr>
  <dimension ref="A1:I57"/>
  <sheetViews>
    <sheetView topLeftCell="A11" zoomScaleNormal="100" workbookViewId="0">
      <selection activeCell="F74" sqref="F74"/>
    </sheetView>
  </sheetViews>
  <sheetFormatPr defaultRowHeight="12.75"/>
  <cols>
    <col min="1" max="1" width="16.7109375" style="7" bestFit="1" customWidth="1"/>
    <col min="2" max="2" width="18.28515625" style="7" bestFit="1" customWidth="1"/>
    <col min="3" max="3" width="35.28515625" style="56" bestFit="1" customWidth="1"/>
    <col min="4" max="4" width="39.140625" style="56" bestFit="1" customWidth="1"/>
    <col min="5" max="5" width="17.140625" style="56" bestFit="1" customWidth="1"/>
    <col min="6" max="6" width="34.140625" style="56" bestFit="1" customWidth="1"/>
    <col min="7" max="7" width="28.42578125" style="56" bestFit="1" customWidth="1"/>
    <col min="8" max="8" width="40.85546875" style="5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>
      <c r="A1" s="2"/>
      <c r="B1" s="2"/>
    </row>
    <row r="2" spans="1:9" ht="14.25">
      <c r="A2" s="144" t="s">
        <v>12</v>
      </c>
      <c r="B2" s="144" t="s">
        <v>9</v>
      </c>
    </row>
    <row r="4" spans="1:9">
      <c r="A4" s="138" t="s">
        <v>5</v>
      </c>
      <c r="B4" s="138" t="s">
        <v>1</v>
      </c>
      <c r="C4" s="139" t="s">
        <v>31</v>
      </c>
      <c r="D4" s="139" t="s">
        <v>30</v>
      </c>
      <c r="E4" s="139" t="s">
        <v>45</v>
      </c>
      <c r="F4" s="139" t="s">
        <v>46</v>
      </c>
      <c r="G4" s="139" t="s">
        <v>47</v>
      </c>
      <c r="H4" s="139" t="s">
        <v>66</v>
      </c>
      <c r="I4" s="139" t="s">
        <v>67</v>
      </c>
    </row>
    <row r="5" spans="1:9">
      <c r="A5" s="142" t="s">
        <v>21</v>
      </c>
      <c r="B5" s="139" t="s">
        <v>21</v>
      </c>
      <c r="C5" s="143">
        <v>0</v>
      </c>
      <c r="D5" s="143">
        <v>0</v>
      </c>
      <c r="E5" s="143">
        <v>0</v>
      </c>
      <c r="F5" s="143" t="e">
        <v>#N/A</v>
      </c>
      <c r="G5" s="143" t="e">
        <v>#N/A</v>
      </c>
      <c r="H5" s="140" t="e">
        <v>#N/A</v>
      </c>
      <c r="I5" s="140" t="e">
        <v>#N/A</v>
      </c>
    </row>
    <row r="6" spans="1:9">
      <c r="A6" s="142" t="s">
        <v>32</v>
      </c>
      <c r="B6" s="142"/>
      <c r="C6" s="143">
        <v>0</v>
      </c>
      <c r="D6" s="143">
        <v>0</v>
      </c>
      <c r="E6" s="143">
        <v>0</v>
      </c>
      <c r="F6" s="143" t="e">
        <v>#N/A</v>
      </c>
      <c r="G6" s="143" t="e">
        <v>#N/A</v>
      </c>
      <c r="H6" s="140" t="e">
        <v>#N/A</v>
      </c>
      <c r="I6" s="140" t="e">
        <v>#N/A</v>
      </c>
    </row>
    <row r="7" spans="1:9">
      <c r="A7" s="142" t="s">
        <v>22</v>
      </c>
      <c r="B7" s="142"/>
      <c r="C7" s="143">
        <v>0</v>
      </c>
      <c r="D7" s="143">
        <v>0</v>
      </c>
      <c r="E7" s="143">
        <v>0</v>
      </c>
      <c r="F7" s="143" t="e">
        <v>#N/A</v>
      </c>
      <c r="G7" s="143" t="e">
        <v>#N/A</v>
      </c>
      <c r="H7" s="140" t="e">
        <v>#N/A</v>
      </c>
      <c r="I7" s="140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 s="57"/>
      <c r="D14" s="57"/>
      <c r="E14" s="57"/>
    </row>
    <row r="15" spans="1:9">
      <c r="A15"/>
      <c r="B15"/>
      <c r="C15" s="57"/>
      <c r="D15" s="57"/>
      <c r="E15" s="57"/>
    </row>
    <row r="16" spans="1:9">
      <c r="A16"/>
      <c r="B16"/>
      <c r="C16" s="57"/>
      <c r="D16" s="57"/>
      <c r="E16" s="57"/>
    </row>
    <row r="17" spans="1:9">
      <c r="A17"/>
      <c r="B17"/>
      <c r="C17" s="57"/>
      <c r="D17" s="57"/>
      <c r="E17" s="57"/>
    </row>
    <row r="21" spans="1:9" ht="15">
      <c r="A21" s="141" t="s">
        <v>12</v>
      </c>
      <c r="B21" s="141" t="s">
        <v>10</v>
      </c>
    </row>
    <row r="23" spans="1:9">
      <c r="A23" s="138" t="s">
        <v>5</v>
      </c>
      <c r="B23" s="138" t="s">
        <v>1</v>
      </c>
      <c r="C23" s="139" t="s">
        <v>31</v>
      </c>
      <c r="D23" s="139" t="s">
        <v>30</v>
      </c>
      <c r="E23" s="139" t="s">
        <v>45</v>
      </c>
      <c r="F23" s="139" t="s">
        <v>46</v>
      </c>
      <c r="G23" s="139" t="s">
        <v>47</v>
      </c>
      <c r="H23" s="139" t="s">
        <v>66</v>
      </c>
      <c r="I23" s="139" t="s">
        <v>67</v>
      </c>
    </row>
    <row r="24" spans="1:9">
      <c r="A24" s="142" t="s">
        <v>21</v>
      </c>
      <c r="B24" s="139" t="s">
        <v>21</v>
      </c>
      <c r="C24" s="143">
        <v>0</v>
      </c>
      <c r="D24" s="143">
        <v>0</v>
      </c>
      <c r="E24" s="143">
        <v>0</v>
      </c>
      <c r="F24" s="143" t="e">
        <v>#N/A</v>
      </c>
      <c r="G24" s="143" t="e">
        <v>#N/A</v>
      </c>
      <c r="H24" s="140" t="e">
        <v>#N/A</v>
      </c>
      <c r="I24" s="140" t="e">
        <v>#N/A</v>
      </c>
    </row>
    <row r="25" spans="1:9">
      <c r="A25" s="142" t="s">
        <v>32</v>
      </c>
      <c r="B25" s="142"/>
      <c r="C25" s="143">
        <v>0</v>
      </c>
      <c r="D25" s="143">
        <v>0</v>
      </c>
      <c r="E25" s="143">
        <v>0</v>
      </c>
      <c r="F25" s="143" t="e">
        <v>#N/A</v>
      </c>
      <c r="G25" s="143" t="e">
        <v>#N/A</v>
      </c>
      <c r="H25" s="140" t="e">
        <v>#N/A</v>
      </c>
      <c r="I25" s="140" t="e">
        <v>#N/A</v>
      </c>
    </row>
    <row r="26" spans="1:9">
      <c r="A26" s="142" t="s">
        <v>22</v>
      </c>
      <c r="B26" s="142"/>
      <c r="C26" s="143">
        <v>0</v>
      </c>
      <c r="D26" s="143">
        <v>0</v>
      </c>
      <c r="E26" s="143">
        <v>0</v>
      </c>
      <c r="F26" s="143" t="e">
        <v>#N/A</v>
      </c>
      <c r="G26" s="143" t="e">
        <v>#N/A</v>
      </c>
      <c r="H26" s="140" t="e">
        <v>#N/A</v>
      </c>
      <c r="I26" s="140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57"/>
      <c r="D33" s="57"/>
      <c r="E33" s="57"/>
      <c r="F33" s="57"/>
      <c r="G33" s="57"/>
      <c r="H33" s="57"/>
    </row>
    <row r="34" spans="1:9">
      <c r="A34"/>
      <c r="B34"/>
      <c r="C34" s="57"/>
      <c r="D34" s="57"/>
      <c r="E34" s="57"/>
      <c r="F34" s="57"/>
      <c r="G34" s="57"/>
      <c r="H34" s="57"/>
    </row>
    <row r="35" spans="1:9">
      <c r="A35"/>
      <c r="B35"/>
      <c r="C35" s="57"/>
      <c r="D35" s="57"/>
      <c r="E35" s="57"/>
      <c r="F35" s="57"/>
      <c r="G35" s="57"/>
      <c r="H35" s="57"/>
    </row>
    <row r="36" spans="1:9">
      <c r="A36"/>
      <c r="B36"/>
      <c r="C36" s="57"/>
      <c r="D36" s="57"/>
      <c r="E36" s="57"/>
      <c r="F36" s="57"/>
      <c r="G36" s="57"/>
      <c r="H36" s="57"/>
    </row>
    <row r="37" spans="1:9">
      <c r="A37"/>
      <c r="B37"/>
      <c r="C37" s="57"/>
      <c r="D37" s="57"/>
      <c r="E37" s="57"/>
      <c r="F37" s="57"/>
      <c r="G37" s="57"/>
      <c r="H37" s="57"/>
    </row>
    <row r="38" spans="1:9">
      <c r="A38"/>
      <c r="B38"/>
      <c r="C38" s="57"/>
      <c r="D38" s="57"/>
      <c r="E38" s="57"/>
      <c r="F38" s="57"/>
      <c r="G38" s="57"/>
      <c r="H38" s="57"/>
    </row>
    <row r="39" spans="1:9">
      <c r="A39"/>
      <c r="B39"/>
      <c r="C39" s="57"/>
      <c r="D39" s="57"/>
      <c r="E39" s="57"/>
      <c r="F39" s="57"/>
      <c r="G39" s="57"/>
      <c r="H39" s="57"/>
    </row>
    <row r="40" spans="1:9">
      <c r="A40" s="145" t="s">
        <v>12</v>
      </c>
      <c r="B40" s="142" t="s">
        <v>23</v>
      </c>
    </row>
    <row r="42" spans="1:9">
      <c r="A42" s="145" t="s">
        <v>5</v>
      </c>
      <c r="B42" s="145" t="s">
        <v>1</v>
      </c>
      <c r="C42" s="139" t="s">
        <v>31</v>
      </c>
      <c r="D42" s="139" t="s">
        <v>30</v>
      </c>
      <c r="E42" s="139" t="s">
        <v>45</v>
      </c>
      <c r="F42" s="139" t="s">
        <v>46</v>
      </c>
      <c r="G42" s="139" t="s">
        <v>47</v>
      </c>
      <c r="H42" s="139" t="s">
        <v>66</v>
      </c>
      <c r="I42" s="139" t="s">
        <v>67</v>
      </c>
    </row>
    <row r="43" spans="1:9">
      <c r="A43" s="142" t="s">
        <v>21</v>
      </c>
      <c r="B43" s="139" t="s">
        <v>21</v>
      </c>
      <c r="C43" s="143">
        <v>0</v>
      </c>
      <c r="D43" s="143">
        <v>0</v>
      </c>
      <c r="E43" s="143">
        <v>0</v>
      </c>
      <c r="F43" s="143" t="e">
        <v>#N/A</v>
      </c>
      <c r="G43" s="143" t="e">
        <v>#N/A</v>
      </c>
      <c r="H43" s="140" t="e">
        <v>#N/A</v>
      </c>
      <c r="I43" s="140" t="e">
        <v>#N/A</v>
      </c>
    </row>
    <row r="44" spans="1:9">
      <c r="A44" s="142" t="s">
        <v>32</v>
      </c>
      <c r="B44" s="142"/>
      <c r="C44" s="143">
        <v>0</v>
      </c>
      <c r="D44" s="143">
        <v>0</v>
      </c>
      <c r="E44" s="143">
        <v>0</v>
      </c>
      <c r="F44" s="143" t="e">
        <v>#N/A</v>
      </c>
      <c r="G44" s="143" t="e">
        <v>#N/A</v>
      </c>
      <c r="H44" s="140" t="e">
        <v>#N/A</v>
      </c>
      <c r="I44" s="140" t="e">
        <v>#N/A</v>
      </c>
    </row>
    <row r="45" spans="1:9">
      <c r="A45" s="142" t="s">
        <v>22</v>
      </c>
      <c r="B45" s="142"/>
      <c r="C45" s="143">
        <v>0</v>
      </c>
      <c r="D45" s="143">
        <v>0</v>
      </c>
      <c r="E45" s="143">
        <v>0</v>
      </c>
      <c r="F45" s="143" t="e">
        <v>#N/A</v>
      </c>
      <c r="G45" s="143" t="e">
        <v>#N/A</v>
      </c>
      <c r="H45" s="140" t="e">
        <v>#N/A</v>
      </c>
      <c r="I45" s="140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57"/>
      <c r="D52" s="57"/>
      <c r="E52" s="57"/>
      <c r="F52" s="57"/>
      <c r="G52" s="57"/>
      <c r="H52" s="57"/>
    </row>
    <row r="53" spans="1:8">
      <c r="A53"/>
      <c r="B53"/>
      <c r="C53" s="57"/>
      <c r="D53" s="57"/>
      <c r="E53" s="57"/>
      <c r="F53" s="57"/>
      <c r="G53" s="57"/>
      <c r="H53" s="57"/>
    </row>
    <row r="54" spans="1:8">
      <c r="A54"/>
      <c r="B54"/>
      <c r="C54" s="57"/>
      <c r="D54" s="57"/>
      <c r="E54" s="57"/>
      <c r="F54" s="57"/>
      <c r="G54" s="57"/>
      <c r="H54" s="57"/>
    </row>
    <row r="55" spans="1:8">
      <c r="A55"/>
      <c r="B55"/>
      <c r="C55" s="57"/>
      <c r="D55" s="57"/>
      <c r="E55" s="57"/>
      <c r="F55" s="57"/>
      <c r="G55" s="57"/>
      <c r="H55" s="57"/>
    </row>
    <row r="56" spans="1:8">
      <c r="A56"/>
      <c r="B56"/>
      <c r="C56" s="57"/>
      <c r="D56" s="57"/>
      <c r="E56" s="57"/>
      <c r="F56" s="57"/>
      <c r="G56" s="57"/>
      <c r="H56" s="57"/>
    </row>
    <row r="57" spans="1:8" ht="18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  <pageSetUpPr fitToPage="1"/>
  </sheetPr>
  <dimension ref="A1:I61"/>
  <sheetViews>
    <sheetView topLeftCell="A14" zoomScaleNormal="100" workbookViewId="0">
      <selection activeCell="F77" sqref="F77"/>
    </sheetView>
  </sheetViews>
  <sheetFormatPr defaultRowHeight="12.75"/>
  <cols>
    <col min="1" max="1" width="16.85546875" style="7" customWidth="1"/>
    <col min="2" max="2" width="21.140625" style="7" bestFit="1" customWidth="1"/>
    <col min="3" max="3" width="35.28515625" style="56" bestFit="1" customWidth="1"/>
    <col min="4" max="4" width="39.140625" style="56" bestFit="1" customWidth="1"/>
    <col min="5" max="5" width="17.140625" style="56" bestFit="1" customWidth="1"/>
    <col min="6" max="6" width="34.140625" style="56" bestFit="1" customWidth="1"/>
    <col min="7" max="7" width="28.42578125" style="56" bestFit="1" customWidth="1"/>
    <col min="8" max="8" width="40.85546875" style="5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>
      <c r="A1" s="2"/>
      <c r="B1" s="2"/>
    </row>
    <row r="2" spans="1:9" ht="14.25">
      <c r="A2" s="144" t="s">
        <v>12</v>
      </c>
      <c r="B2" s="144" t="s">
        <v>9</v>
      </c>
    </row>
    <row r="4" spans="1:9">
      <c r="A4" s="138" t="s">
        <v>5</v>
      </c>
      <c r="B4" s="145" t="s">
        <v>2</v>
      </c>
      <c r="C4" s="139" t="s">
        <v>31</v>
      </c>
      <c r="D4" s="139" t="s">
        <v>30</v>
      </c>
      <c r="E4" s="139" t="s">
        <v>45</v>
      </c>
      <c r="F4" s="139" t="s">
        <v>46</v>
      </c>
      <c r="G4" s="139" t="s">
        <v>47</v>
      </c>
      <c r="H4" s="139" t="s">
        <v>66</v>
      </c>
      <c r="I4" s="139" t="s">
        <v>67</v>
      </c>
    </row>
    <row r="5" spans="1:9">
      <c r="A5" s="142" t="s">
        <v>21</v>
      </c>
      <c r="B5" s="139" t="s">
        <v>21</v>
      </c>
      <c r="C5" s="143">
        <v>0</v>
      </c>
      <c r="D5" s="143">
        <v>0</v>
      </c>
      <c r="E5" s="143">
        <v>0</v>
      </c>
      <c r="F5" s="143" t="e">
        <v>#N/A</v>
      </c>
      <c r="G5" s="143" t="e">
        <v>#N/A</v>
      </c>
      <c r="H5" s="140" t="e">
        <v>#N/A</v>
      </c>
      <c r="I5" s="140" t="e">
        <v>#N/A</v>
      </c>
    </row>
    <row r="6" spans="1:9">
      <c r="A6" s="142" t="s">
        <v>32</v>
      </c>
      <c r="B6" s="142"/>
      <c r="C6" s="143">
        <v>0</v>
      </c>
      <c r="D6" s="143">
        <v>0</v>
      </c>
      <c r="E6" s="143">
        <v>0</v>
      </c>
      <c r="F6" s="143" t="e">
        <v>#N/A</v>
      </c>
      <c r="G6" s="143" t="e">
        <v>#N/A</v>
      </c>
      <c r="H6" s="140" t="e">
        <v>#N/A</v>
      </c>
      <c r="I6" s="140" t="e">
        <v>#N/A</v>
      </c>
    </row>
    <row r="7" spans="1:9">
      <c r="A7" s="142" t="s">
        <v>22</v>
      </c>
      <c r="B7" s="142"/>
      <c r="C7" s="143">
        <v>0</v>
      </c>
      <c r="D7" s="143">
        <v>0</v>
      </c>
      <c r="E7" s="143">
        <v>0</v>
      </c>
      <c r="F7" s="143" t="e">
        <v>#N/A</v>
      </c>
      <c r="G7" s="143" t="e">
        <v>#N/A</v>
      </c>
      <c r="H7" s="140" t="e">
        <v>#N/A</v>
      </c>
      <c r="I7" s="140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 s="57"/>
      <c r="D14" s="57"/>
      <c r="E14" s="57"/>
    </row>
    <row r="15" spans="1:9">
      <c r="A15"/>
      <c r="B15"/>
      <c r="C15" s="57"/>
      <c r="D15" s="57"/>
      <c r="E15" s="57"/>
    </row>
    <row r="16" spans="1:9">
      <c r="A16"/>
      <c r="B16"/>
      <c r="C16" s="57"/>
      <c r="D16" s="57"/>
      <c r="E16" s="57"/>
    </row>
    <row r="17" spans="1:9">
      <c r="A17"/>
      <c r="B17"/>
      <c r="C17" s="57"/>
      <c r="D17" s="57"/>
      <c r="E17" s="57"/>
    </row>
    <row r="21" spans="1:9" ht="15">
      <c r="A21" s="141" t="s">
        <v>12</v>
      </c>
      <c r="B21" s="141" t="s">
        <v>10</v>
      </c>
    </row>
    <row r="23" spans="1:9">
      <c r="A23" s="138" t="s">
        <v>5</v>
      </c>
      <c r="B23" s="145" t="s">
        <v>2</v>
      </c>
      <c r="C23" s="139" t="s">
        <v>31</v>
      </c>
      <c r="D23" s="139" t="s">
        <v>30</v>
      </c>
      <c r="E23" s="139" t="s">
        <v>45</v>
      </c>
      <c r="F23" s="139" t="s">
        <v>46</v>
      </c>
      <c r="G23" s="139" t="s">
        <v>47</v>
      </c>
      <c r="H23" s="139" t="s">
        <v>66</v>
      </c>
      <c r="I23" s="139" t="s">
        <v>67</v>
      </c>
    </row>
    <row r="24" spans="1:9">
      <c r="A24" s="142" t="s">
        <v>21</v>
      </c>
      <c r="B24" s="139" t="s">
        <v>21</v>
      </c>
      <c r="C24" s="143">
        <v>0</v>
      </c>
      <c r="D24" s="143">
        <v>0</v>
      </c>
      <c r="E24" s="143">
        <v>0</v>
      </c>
      <c r="F24" s="143" t="e">
        <v>#N/A</v>
      </c>
      <c r="G24" s="143" t="e">
        <v>#N/A</v>
      </c>
      <c r="H24" s="140" t="e">
        <v>#N/A</v>
      </c>
      <c r="I24" s="140" t="e">
        <v>#N/A</v>
      </c>
    </row>
    <row r="25" spans="1:9">
      <c r="A25" s="142" t="s">
        <v>32</v>
      </c>
      <c r="B25" s="142"/>
      <c r="C25" s="143">
        <v>0</v>
      </c>
      <c r="D25" s="143">
        <v>0</v>
      </c>
      <c r="E25" s="143">
        <v>0</v>
      </c>
      <c r="F25" s="143" t="e">
        <v>#N/A</v>
      </c>
      <c r="G25" s="143" t="e">
        <v>#N/A</v>
      </c>
      <c r="H25" s="140" t="e">
        <v>#N/A</v>
      </c>
      <c r="I25" s="140" t="e">
        <v>#N/A</v>
      </c>
    </row>
    <row r="26" spans="1:9">
      <c r="A26" s="142" t="s">
        <v>22</v>
      </c>
      <c r="B26" s="142"/>
      <c r="C26" s="143">
        <v>0</v>
      </c>
      <c r="D26" s="143">
        <v>0</v>
      </c>
      <c r="E26" s="143">
        <v>0</v>
      </c>
      <c r="F26" s="143" t="e">
        <v>#N/A</v>
      </c>
      <c r="G26" s="143" t="e">
        <v>#N/A</v>
      </c>
      <c r="H26" s="140" t="e">
        <v>#N/A</v>
      </c>
      <c r="I26" s="140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57"/>
      <c r="D31" s="57"/>
      <c r="E31" s="57"/>
      <c r="F31" s="57"/>
      <c r="G31" s="57"/>
      <c r="H31" s="57"/>
    </row>
    <row r="32" spans="1:9">
      <c r="A32"/>
      <c r="B32"/>
      <c r="C32" s="57"/>
      <c r="D32" s="57"/>
      <c r="E32" s="57"/>
      <c r="F32" s="57"/>
      <c r="G32" s="57"/>
      <c r="H32" s="57"/>
    </row>
    <row r="33" spans="1:9">
      <c r="A33"/>
      <c r="B33"/>
      <c r="C33" s="57"/>
      <c r="D33" s="57"/>
      <c r="E33" s="57"/>
      <c r="F33" s="57"/>
      <c r="G33" s="57"/>
      <c r="H33" s="57"/>
    </row>
    <row r="34" spans="1:9">
      <c r="A34"/>
      <c r="B34"/>
      <c r="C34" s="57"/>
      <c r="D34" s="57"/>
      <c r="E34" s="57"/>
      <c r="F34" s="57"/>
      <c r="G34" s="57"/>
      <c r="H34" s="57"/>
    </row>
    <row r="35" spans="1:9">
      <c r="A35"/>
      <c r="B35"/>
      <c r="C35" s="57"/>
      <c r="D35" s="57"/>
      <c r="E35" s="57"/>
      <c r="F35" s="57"/>
      <c r="G35" s="57"/>
      <c r="H35" s="57"/>
    </row>
    <row r="36" spans="1:9">
      <c r="A36"/>
      <c r="B36"/>
      <c r="C36" s="57"/>
      <c r="D36" s="57"/>
      <c r="E36" s="57"/>
      <c r="F36" s="57"/>
      <c r="G36" s="57"/>
      <c r="H36" s="57"/>
    </row>
    <row r="38" spans="1:9">
      <c r="A38"/>
      <c r="B38"/>
      <c r="C38" s="57"/>
      <c r="D38" s="57"/>
      <c r="E38" s="57"/>
      <c r="F38" s="57"/>
      <c r="G38" s="57"/>
      <c r="H38" s="57"/>
    </row>
    <row r="39" spans="1:9">
      <c r="A39"/>
      <c r="B39"/>
      <c r="C39" s="57"/>
      <c r="D39" s="57"/>
      <c r="E39" s="57"/>
      <c r="F39" s="57"/>
      <c r="G39" s="57"/>
      <c r="H39" s="57"/>
    </row>
    <row r="40" spans="1:9">
      <c r="A40"/>
      <c r="B40"/>
      <c r="C40" s="57"/>
      <c r="D40" s="57"/>
      <c r="E40" s="57"/>
      <c r="F40" s="57"/>
      <c r="G40" s="57"/>
      <c r="H40" s="57"/>
    </row>
    <row r="41" spans="1:9">
      <c r="A41"/>
      <c r="B41"/>
      <c r="C41" s="57"/>
      <c r="D41" s="57"/>
      <c r="E41" s="57"/>
      <c r="F41" s="57"/>
      <c r="G41" s="57"/>
      <c r="H41" s="57"/>
    </row>
    <row r="42" spans="1:9">
      <c r="A42" s="6"/>
      <c r="B42" s="8"/>
    </row>
    <row r="43" spans="1:9">
      <c r="A43" s="6"/>
      <c r="B43" s="8"/>
    </row>
    <row r="44" spans="1:9">
      <c r="A44" s="145" t="s">
        <v>12</v>
      </c>
      <c r="B44" s="142" t="s">
        <v>23</v>
      </c>
    </row>
    <row r="46" spans="1:9">
      <c r="A46" s="145" t="s">
        <v>5</v>
      </c>
      <c r="B46" s="145" t="s">
        <v>2</v>
      </c>
      <c r="C46" s="139" t="s">
        <v>31</v>
      </c>
      <c r="D46" s="139" t="s">
        <v>30</v>
      </c>
      <c r="E46" s="139" t="s">
        <v>45</v>
      </c>
      <c r="F46" s="139" t="s">
        <v>46</v>
      </c>
      <c r="G46" s="139" t="s">
        <v>47</v>
      </c>
      <c r="H46" s="139" t="s">
        <v>66</v>
      </c>
      <c r="I46" s="139" t="s">
        <v>67</v>
      </c>
    </row>
    <row r="47" spans="1:9">
      <c r="A47" s="142" t="s">
        <v>21</v>
      </c>
      <c r="B47" s="139" t="s">
        <v>21</v>
      </c>
      <c r="C47" s="143">
        <v>0</v>
      </c>
      <c r="D47" s="143">
        <v>0</v>
      </c>
      <c r="E47" s="143">
        <v>0</v>
      </c>
      <c r="F47" s="143" t="e">
        <v>#N/A</v>
      </c>
      <c r="G47" s="143" t="e">
        <v>#N/A</v>
      </c>
      <c r="H47" s="140" t="e">
        <v>#N/A</v>
      </c>
      <c r="I47" s="140" t="e">
        <v>#N/A</v>
      </c>
    </row>
    <row r="48" spans="1:9">
      <c r="A48" s="142" t="s">
        <v>32</v>
      </c>
      <c r="B48" s="142"/>
      <c r="C48" s="143">
        <v>0</v>
      </c>
      <c r="D48" s="143">
        <v>0</v>
      </c>
      <c r="E48" s="143">
        <v>0</v>
      </c>
      <c r="F48" s="143" t="e">
        <v>#N/A</v>
      </c>
      <c r="G48" s="143" t="e">
        <v>#N/A</v>
      </c>
      <c r="H48" s="140" t="e">
        <v>#N/A</v>
      </c>
      <c r="I48" s="140" t="e">
        <v>#N/A</v>
      </c>
    </row>
    <row r="49" spans="1:9">
      <c r="A49" s="142" t="s">
        <v>22</v>
      </c>
      <c r="B49" s="142"/>
      <c r="C49" s="143">
        <v>0</v>
      </c>
      <c r="D49" s="143">
        <v>0</v>
      </c>
      <c r="E49" s="143">
        <v>0</v>
      </c>
      <c r="F49" s="143" t="e">
        <v>#N/A</v>
      </c>
      <c r="G49" s="143" t="e">
        <v>#N/A</v>
      </c>
      <c r="H49" s="140" t="e">
        <v>#N/A</v>
      </c>
      <c r="I49" s="140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57"/>
      <c r="D56" s="57"/>
      <c r="E56" s="57"/>
      <c r="F56" s="57"/>
      <c r="G56" s="57"/>
      <c r="H56" s="57"/>
    </row>
    <row r="57" spans="1:9">
      <c r="A57"/>
      <c r="B57"/>
      <c r="C57" s="57"/>
      <c r="D57" s="57"/>
      <c r="E57" s="57"/>
      <c r="F57" s="57"/>
      <c r="G57" s="57"/>
      <c r="H57" s="57"/>
    </row>
    <row r="58" spans="1:9">
      <c r="A58"/>
      <c r="B58"/>
      <c r="C58" s="57"/>
      <c r="D58" s="57"/>
      <c r="E58" s="57"/>
      <c r="F58" s="57"/>
      <c r="G58" s="57"/>
      <c r="H58" s="57"/>
    </row>
    <row r="59" spans="1:9">
      <c r="A59"/>
      <c r="B59"/>
      <c r="C59" s="57"/>
      <c r="D59" s="57"/>
      <c r="E59" s="57"/>
      <c r="F59" s="57"/>
      <c r="G59" s="57"/>
      <c r="H59" s="57"/>
    </row>
    <row r="60" spans="1:9">
      <c r="A60"/>
      <c r="B60"/>
      <c r="C60" s="57"/>
      <c r="D60" s="57"/>
      <c r="E60" s="57"/>
      <c r="F60" s="57"/>
      <c r="G60" s="57"/>
      <c r="H60" s="57"/>
    </row>
    <row r="61" spans="1:9" ht="18">
      <c r="A61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Skupaj-aktivnosti</vt:lpstr>
      <vt:lpstr>4. Skupaj-partnerji</vt:lpstr>
      <vt:lpstr>5. Skupaj-partner aktivnosti</vt:lpstr>
      <vt:lpstr>6. Skupaj-partner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PRA GIZ</cp:lastModifiedBy>
  <cp:lastPrinted>2019-01-25T09:56:34Z</cp:lastPrinted>
  <dcterms:created xsi:type="dcterms:W3CDTF">2011-03-22T09:29:16Z</dcterms:created>
  <dcterms:modified xsi:type="dcterms:W3CDTF">2024-10-22T10:23:53Z</dcterms:modified>
</cp:coreProperties>
</file>